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055" windowHeight="7950" activeTab="2"/>
  </bookViews>
  <sheets>
    <sheet name="1" sheetId="1" r:id="rId1"/>
    <sheet name="2" sheetId="2" r:id="rId2"/>
    <sheet name="3" sheetId="3" r:id="rId3"/>
    <sheet name="รวมหน่วยกิต" sheetId="4" r:id="rId4"/>
  </sheets>
  <definedNames>
    <definedName name="OLE_LINK1" localSheetId="1">'2'!$A$1</definedName>
    <definedName name="_xlnm.Print_Area" localSheetId="0">'1'!$A$1:$H$40</definedName>
    <definedName name="_xlnm.Print_Area" localSheetId="1">'2'!$A$1:$H$39</definedName>
    <definedName name="_xlnm.Print_Area" localSheetId="2">'3'!$A$1:$H$39</definedName>
  </definedNames>
  <calcPr calcId="145621"/>
</workbook>
</file>

<file path=xl/calcChain.xml><?xml version="1.0" encoding="utf-8"?>
<calcChain xmlns="http://schemas.openxmlformats.org/spreadsheetml/2006/main">
  <c r="H32" i="3" l="1"/>
  <c r="G32" i="3"/>
  <c r="D32" i="3"/>
  <c r="C32" i="3"/>
  <c r="H23" i="3"/>
  <c r="G23" i="3"/>
  <c r="G38" i="3" s="1"/>
  <c r="D23" i="3"/>
  <c r="D38" i="3" s="1"/>
  <c r="C23" i="3"/>
  <c r="C38" i="3" s="1"/>
  <c r="H32" i="2"/>
  <c r="G32" i="2"/>
  <c r="D32" i="2"/>
  <c r="C32" i="2"/>
  <c r="H23" i="2"/>
  <c r="G23" i="2"/>
  <c r="G38" i="2" s="1"/>
  <c r="D23" i="2"/>
  <c r="C23" i="2"/>
  <c r="C38" i="2" s="1"/>
  <c r="H33" i="1"/>
  <c r="G33" i="1"/>
  <c r="D33" i="1"/>
  <c r="C33" i="1"/>
  <c r="C3" i="4" s="1"/>
  <c r="H23" i="1"/>
  <c r="H39" i="1" s="1"/>
  <c r="G23" i="1"/>
  <c r="G39" i="1" s="1"/>
  <c r="D23" i="1"/>
  <c r="C23" i="1"/>
  <c r="C39" i="1" s="1"/>
  <c r="C7" i="4" l="1"/>
  <c r="C9" i="4" s="1"/>
  <c r="H38" i="3"/>
  <c r="C8" i="4"/>
  <c r="C2" i="4"/>
  <c r="C4" i="4" s="1"/>
  <c r="D39" i="1"/>
</calcChain>
</file>

<file path=xl/sharedStrings.xml><?xml version="1.0" encoding="utf-8"?>
<sst xmlns="http://schemas.openxmlformats.org/spreadsheetml/2006/main" count="316" uniqueCount="234">
  <si>
    <t>โครงสร้างหลักสูตรสถานศึกษาโรงเรียนปรือใหญ่วิทยบัลลังก์ พุทธศักราช 2562</t>
  </si>
  <si>
    <t>ระดับชั้นมัธยมศึกษาตอนต้น</t>
  </si>
  <si>
    <t>โรงเรียนปรือใหญ่วิทยบัลลังก์  อำเภอขุขันธ์  จังหวัดศรีสะเกษ</t>
  </si>
  <si>
    <t>ระดับมัธยมศึกษาปีที่ 1</t>
  </si>
  <si>
    <t>ภาคเรียนที่ 1</t>
  </si>
  <si>
    <t>ภาคเรียนที่ 2</t>
  </si>
  <si>
    <t>รหัสวิชา</t>
  </si>
  <si>
    <t>ชื่อรายวิชา</t>
  </si>
  <si>
    <t>หน่วยกิต</t>
  </si>
  <si>
    <t>ช.ม./ภาค</t>
  </si>
  <si>
    <t>สาระการเรียนรู้พื้นฐาน</t>
  </si>
  <si>
    <t>ท21101</t>
  </si>
  <si>
    <t>ภาษาไทย 1</t>
  </si>
  <si>
    <t>ท21102</t>
  </si>
  <si>
    <t>ภาษาไทย 2</t>
  </si>
  <si>
    <t>ค21101</t>
  </si>
  <si>
    <t>คณิตศาสตร์ 1</t>
  </si>
  <si>
    <t>ค21102</t>
  </si>
  <si>
    <t>คณิตศาสตร์ 2</t>
  </si>
  <si>
    <t>ว21101</t>
  </si>
  <si>
    <t>วิทยาศาสตร์ 1</t>
  </si>
  <si>
    <t>ว21103</t>
  </si>
  <si>
    <t>วิทยาศาสตร์ 2</t>
  </si>
  <si>
    <t>ว21102</t>
  </si>
  <si>
    <t>การออกแบบและเทคโนโลยี 1</t>
  </si>
  <si>
    <t>ว21104</t>
  </si>
  <si>
    <t>เทคโนโลยีและวิทยาการคำนวณ 1</t>
  </si>
  <si>
    <t>ส21101</t>
  </si>
  <si>
    <t>สังคมศึกษา 1</t>
  </si>
  <si>
    <t>ส21103</t>
  </si>
  <si>
    <t>สังคมศึกษา 2</t>
  </si>
  <si>
    <t>ส21102</t>
  </si>
  <si>
    <t>ประวัติศาสตร์ 1</t>
  </si>
  <si>
    <t>ส21104</t>
  </si>
  <si>
    <t>ประวัติศาสตร์ 2</t>
  </si>
  <si>
    <t>พ21101</t>
  </si>
  <si>
    <t>สุขศึกษา 1</t>
  </si>
  <si>
    <t>พ21103</t>
  </si>
  <si>
    <t>สุขศึกษา 2</t>
  </si>
  <si>
    <t>พ21102</t>
  </si>
  <si>
    <t>พลศึกษา 1 (ยิมนาสติก)</t>
  </si>
  <si>
    <t>พ21104</t>
  </si>
  <si>
    <t>พลศึกษา 2 (เทเบิลเทนนิส)</t>
  </si>
  <si>
    <t>ศ21101</t>
  </si>
  <si>
    <t>นาฏศิลป์ 1</t>
  </si>
  <si>
    <t>ศ21102</t>
  </si>
  <si>
    <t>นาฏศิลป์ 2</t>
  </si>
  <si>
    <t>ง21101</t>
  </si>
  <si>
    <t>การงานอาชีพ 1</t>
  </si>
  <si>
    <t>ศ21103</t>
  </si>
  <si>
    <t>ทัศนศิลป์ 1</t>
  </si>
  <si>
    <t>อ21101</t>
  </si>
  <si>
    <t>ภาษาอังกฤษ 1</t>
  </si>
  <si>
    <t>ศ21104</t>
  </si>
  <si>
    <t>ดนตรี 1</t>
  </si>
  <si>
    <t>อ21102</t>
  </si>
  <si>
    <t>ภาษาอังกฤษ 2</t>
  </si>
  <si>
    <t>รวม</t>
  </si>
  <si>
    <t>สาระการเรียนรู้เพิ่มเติม</t>
  </si>
  <si>
    <t>ท21201</t>
  </si>
  <si>
    <t>การใช้ห้องสมุด 1</t>
  </si>
  <si>
    <t>ท21202</t>
  </si>
  <si>
    <t>การใช้ห้องสมุด 2</t>
  </si>
  <si>
    <t>ค21201</t>
  </si>
  <si>
    <t>เสริมทักษะคณิตศาสตร์ 1</t>
  </si>
  <si>
    <t>ค21202</t>
  </si>
  <si>
    <t>เสริมทักษะคณิตศาสตร์ 2</t>
  </si>
  <si>
    <t>ส21231</t>
  </si>
  <si>
    <t>หน้าที่พลเมือง 1</t>
  </si>
  <si>
    <t>ว21201</t>
  </si>
  <si>
    <t>คอมพิวเตอร์ 1</t>
  </si>
  <si>
    <t>ส21209</t>
  </si>
  <si>
    <t>การป้องกันการทุจริต 1</t>
  </si>
  <si>
    <t>ส21232</t>
  </si>
  <si>
    <t>หน้าที่พลเมือง 2</t>
  </si>
  <si>
    <t>ศ21201</t>
  </si>
  <si>
    <t>กีตาร์ 1</t>
  </si>
  <si>
    <t>ศ21202</t>
  </si>
  <si>
    <t>กีตาร์ 2</t>
  </si>
  <si>
    <t>อ21201</t>
  </si>
  <si>
    <t>ภาษาอังกฤษเพื่อการสื่อสาร 1</t>
  </si>
  <si>
    <t>อ21202</t>
  </si>
  <si>
    <t>ภาษาอังกฤษเพื่อการสื่อสาร 2</t>
  </si>
  <si>
    <t>กิจกรรมพัฒนาผู้เรียน</t>
  </si>
  <si>
    <t>แนะแนว</t>
  </si>
  <si>
    <t>ชุมนุม</t>
  </si>
  <si>
    <t>ลูกเสือ/ยุวกาชาด/เนตรนารี</t>
  </si>
  <si>
    <t>กิจกรรมเพื่อสังคมและสาธารณประโยชน์ (7)</t>
  </si>
  <si>
    <t>กิจกรรมเพื่อสังคมและสาธารณประโยชน์ (8)</t>
  </si>
  <si>
    <t>รวมเวลาเรียนทั้งสิ้น</t>
  </si>
  <si>
    <t>ระดับมัธยมศึกษาปีที่ 2</t>
  </si>
  <si>
    <t>ท22101</t>
  </si>
  <si>
    <t>ภาษาไทย 3</t>
  </si>
  <si>
    <t>ท22102</t>
  </si>
  <si>
    <t>ภาษาไทย 4</t>
  </si>
  <si>
    <t>ค22101</t>
  </si>
  <si>
    <t>คณิตศาสตร์ 3</t>
  </si>
  <si>
    <t>ค22102</t>
  </si>
  <si>
    <t>คณิตศาสตร์ 4</t>
  </si>
  <si>
    <t>ว22101</t>
  </si>
  <si>
    <t>วิทยาศาสตร์ 3</t>
  </si>
  <si>
    <t>ว22103</t>
  </si>
  <si>
    <t>วิทยาศาสตร์ 4</t>
  </si>
  <si>
    <t>ว22102</t>
  </si>
  <si>
    <t>การออกแบบและเทคโนโลยี 2</t>
  </si>
  <si>
    <t>ว22104</t>
  </si>
  <si>
    <t>เทคโนโลยีและวิทยาการคำนวณ 2</t>
  </si>
  <si>
    <t>ส22101</t>
  </si>
  <si>
    <t>สังคมศึกษา 3</t>
  </si>
  <si>
    <t>ส22103</t>
  </si>
  <si>
    <t>สังคมศึกษา 4</t>
  </si>
  <si>
    <t>ส22102</t>
  </si>
  <si>
    <t>ประวัติศาสตร์ 3</t>
  </si>
  <si>
    <t>ส22104</t>
  </si>
  <si>
    <t>ประวัติศาสตร์ 4</t>
  </si>
  <si>
    <t>พ22101</t>
  </si>
  <si>
    <t>สุขศึกษา 3</t>
  </si>
  <si>
    <t>พ22103</t>
  </si>
  <si>
    <t>สุขศึกษา 4</t>
  </si>
  <si>
    <t>พ22102</t>
  </si>
  <si>
    <t>พลศึกษา 3 (กระบี่กระบอง)</t>
  </si>
  <si>
    <t>พ22104</t>
  </si>
  <si>
    <t>พลศึกษา 4 (ฟุตบอล)</t>
  </si>
  <si>
    <t>ศ22101</t>
  </si>
  <si>
    <t>ทัศนศิลป์ 2</t>
  </si>
  <si>
    <t>ศ22103</t>
  </si>
  <si>
    <t>ทัศนศิลป์ 3</t>
  </si>
  <si>
    <t>ศ22102</t>
  </si>
  <si>
    <t>ดนตรี 2</t>
  </si>
  <si>
    <t>ศ22104</t>
  </si>
  <si>
    <t>นาฏศิลป์ 3</t>
  </si>
  <si>
    <t>ง22101</t>
  </si>
  <si>
    <t>การงานอาชีพ 2</t>
  </si>
  <si>
    <t>อ22102</t>
  </si>
  <si>
    <t>ภาษาอังกฤษ 4</t>
  </si>
  <si>
    <t>อ22101</t>
  </si>
  <si>
    <t>ภาษาอังกฤษ 3</t>
  </si>
  <si>
    <t>ค22201</t>
  </si>
  <si>
    <t>เสริมทักษะคณิตศาสตร์ 3</t>
  </si>
  <si>
    <t>ค22202</t>
  </si>
  <si>
    <t>เสริมทักษะคณิตศาสตร์ 4</t>
  </si>
  <si>
    <t>ส22233</t>
  </si>
  <si>
    <t>หน้าที่พลเมือง 3</t>
  </si>
  <si>
    <t>ว22201</t>
  </si>
  <si>
    <t>คอมพิวเตอร์ 2</t>
  </si>
  <si>
    <t>ส22210</t>
  </si>
  <si>
    <t>การป้องกันการทุจริต 2</t>
  </si>
  <si>
    <t>ส22234</t>
  </si>
  <si>
    <t>หน้าที่พลเมือง 4</t>
  </si>
  <si>
    <t>ศ22203</t>
  </si>
  <si>
    <t>กีตาร์ 3</t>
  </si>
  <si>
    <t>ส22207</t>
  </si>
  <si>
    <t>อาเซียนศึกษา 1</t>
  </si>
  <si>
    <t>อ22201</t>
  </si>
  <si>
    <t>ภาษาอังกฤษเพื่อการสื่อสาร 3</t>
  </si>
  <si>
    <t>ศ22204</t>
  </si>
  <si>
    <t>กีตาร์ 4</t>
  </si>
  <si>
    <t>อ22202</t>
  </si>
  <si>
    <t>ภาษาอังกฤษเพื่อการสื่อสาร 4</t>
  </si>
  <si>
    <t>ระดับมัธยมศึกษาปีที่ 3</t>
  </si>
  <si>
    <t>ท23101</t>
  </si>
  <si>
    <t>ภาษาไทย 5</t>
  </si>
  <si>
    <t>ท23102</t>
  </si>
  <si>
    <t>ภาษาไทย 6</t>
  </si>
  <si>
    <t>ค23101</t>
  </si>
  <si>
    <t>คณิตศาสตร์ 5</t>
  </si>
  <si>
    <t>ค23102</t>
  </si>
  <si>
    <t>คณิตศาสตร์ 6</t>
  </si>
  <si>
    <t>ว23101</t>
  </si>
  <si>
    <t>วิทยาศาสตร์ 5</t>
  </si>
  <si>
    <t>ว23103</t>
  </si>
  <si>
    <t>วิทยาศาสตร์ 6</t>
  </si>
  <si>
    <t>ว23102</t>
  </si>
  <si>
    <t>การออกแบบและเทคโนโลยี 3</t>
  </si>
  <si>
    <t>ว23104</t>
  </si>
  <si>
    <t>เทคโนโลยีและวิทยาการคำนวณ 3</t>
  </si>
  <si>
    <t>ส23101</t>
  </si>
  <si>
    <t>สังคมศึกษา 5</t>
  </si>
  <si>
    <t>ส23103</t>
  </si>
  <si>
    <t>สังคมศึกษา 6</t>
  </si>
  <si>
    <t>ส23102</t>
  </si>
  <si>
    <t>ประวัติศาสตร์ 5</t>
  </si>
  <si>
    <t>ส23104</t>
  </si>
  <si>
    <t>ประวัติศาสตร์ 6</t>
  </si>
  <si>
    <t>พ23101</t>
  </si>
  <si>
    <t>สุขศึกษา 5</t>
  </si>
  <si>
    <t>พ23103</t>
  </si>
  <si>
    <t>สุขศึกษา 6</t>
  </si>
  <si>
    <t>พ23102</t>
  </si>
  <si>
    <t>พลศึกษา 5 (บาสเกตบอล)</t>
  </si>
  <si>
    <t>พ23104</t>
  </si>
  <si>
    <t>พลศึกษา 6 (วอลเลย์บอล)</t>
  </si>
  <si>
    <t>ศ23101</t>
  </si>
  <si>
    <t>ดนตรี 3</t>
  </si>
  <si>
    <t>ศ23102</t>
  </si>
  <si>
    <t>นาฏศิลป์ 4</t>
  </si>
  <si>
    <t>ง23101</t>
  </si>
  <si>
    <t>การงานอาชีพ 3</t>
  </si>
  <si>
    <t>ศ23103</t>
  </si>
  <si>
    <t>ดนตรี 4</t>
  </si>
  <si>
    <t>อ23101</t>
  </si>
  <si>
    <t>ภาษาอังกฤษ 5</t>
  </si>
  <si>
    <t>ศ23104</t>
  </si>
  <si>
    <t>ทัศนศิลป์ 4</t>
  </si>
  <si>
    <t>อ23102</t>
  </si>
  <si>
    <t>ภาษาอังกฤษ 6</t>
  </si>
  <si>
    <t>ค23201</t>
  </si>
  <si>
    <t>เสริมทักษะคณิตศาสตร์ 5</t>
  </si>
  <si>
    <t>ค23202</t>
  </si>
  <si>
    <t>เสริมทักษะคณิตศาสตร์ 6</t>
  </si>
  <si>
    <t>ส23235</t>
  </si>
  <si>
    <t>หน้าที่พลเมือง 5</t>
  </si>
  <si>
    <t>ว23201</t>
  </si>
  <si>
    <t>คอมพิวเตอร์ 3</t>
  </si>
  <si>
    <t>ส23208</t>
  </si>
  <si>
    <t>การปกครองท้องถิ่นไทย 1</t>
  </si>
  <si>
    <t>ส23236</t>
  </si>
  <si>
    <t>หน้าที่พลเมือง 6</t>
  </si>
  <si>
    <t>ศ23205</t>
  </si>
  <si>
    <t>กีตาร์ 5</t>
  </si>
  <si>
    <t>ส23211</t>
  </si>
  <si>
    <t>การป้องกันการทุจริต 3</t>
  </si>
  <si>
    <t>อ23201</t>
  </si>
  <si>
    <t>ภาษาอังกฤษเพื่อการสื่อสาร 5</t>
  </si>
  <si>
    <t>ศ23206</t>
  </si>
  <si>
    <t>กีตาร์ 6</t>
  </si>
  <si>
    <t>อ23202</t>
  </si>
  <si>
    <t>ภาษาอังกฤษเพื่อการสื่อสาร 6</t>
  </si>
  <si>
    <t>รวมหน่วยกิต ม.ต้น</t>
  </si>
  <si>
    <t xml:space="preserve">รวมเรียนรายวิชาพื้นฐาน   </t>
  </si>
  <si>
    <t xml:space="preserve">รวมเรียนรายวิชาเพิ่มเติม  </t>
  </si>
  <si>
    <t>รวมเวลาเรียน ม.ต้น</t>
  </si>
  <si>
    <t>ชั่วโมง</t>
  </si>
  <si>
    <t>ตามหลักสูตรแกนกลางการศึกษาขั้นพื้นฐาน 2551 (ฉบับปรับปรุง พุทธศักราช 2560)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</si>
</sst>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24" x14ac:knownFonts="1">
    <font>
      <sz val="11"/>
      <color theme="1"/>
      <name val="Tahoma"/>
      <family val="2"/>
      <charset val="222"/>
      <scheme val="minor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sz val="14"/>
      <name val="Cordia New"/>
      <family val="2"/>
    </font>
    <font>
      <b/>
      <sz val="18"/>
      <color theme="1"/>
      <name val="TH SarabunPSK"/>
      <family val="2"/>
    </font>
    <font>
      <sz val="11"/>
      <color indexed="8"/>
      <name val="Tahoma"/>
      <family val="2"/>
      <charset val="22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name val="TH SarabunIT๙"/>
      <family val="2"/>
    </font>
    <font>
      <sz val="11"/>
      <name val="TH SarabunIT๙"/>
      <family val="2"/>
    </font>
    <font>
      <b/>
      <sz val="10"/>
      <name val="TH SarabunIT๙"/>
      <family val="2"/>
    </font>
    <font>
      <b/>
      <sz val="11"/>
      <name val="TH SarabunIT๙"/>
      <family val="2"/>
    </font>
    <font>
      <sz val="16"/>
      <name val="TH SarabunIT๙"/>
      <family val="2"/>
    </font>
    <font>
      <sz val="15"/>
      <name val="TH SarabunIT๙"/>
      <family val="2"/>
    </font>
    <font>
      <sz val="16"/>
      <color rgb="FF000000"/>
      <name val="TH SarabunIT๙"/>
      <family val="2"/>
    </font>
    <font>
      <sz val="14"/>
      <name val="TH SarabunIT๙"/>
      <family val="2"/>
    </font>
    <font>
      <b/>
      <sz val="14"/>
      <name val="TH SarabunIT๙"/>
      <family val="2"/>
    </font>
    <font>
      <sz val="10"/>
      <name val="TH SarabunIT๙"/>
      <family val="2"/>
    </font>
    <font>
      <sz val="12"/>
      <name val="TH SarabunIT๙"/>
      <family val="2"/>
    </font>
    <font>
      <sz val="13"/>
      <name val="TH SarabunIT๙"/>
      <family val="2"/>
    </font>
    <font>
      <b/>
      <sz val="13"/>
      <name val="TH SarabunIT๙"/>
      <family val="2"/>
    </font>
    <font>
      <b/>
      <sz val="15"/>
      <name val="TH SarabunIT๙"/>
      <family val="2"/>
    </font>
  </fonts>
  <fills count="9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0E0E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3" fillId="0" borderId="0"/>
  </cellStyleXfs>
  <cellXfs count="219">
    <xf numFmtId="0" fontId="0" fillId="0" borderId="0" xfId="0"/>
    <xf numFmtId="0" fontId="2" fillId="0" borderId="0" xfId="0" applyFont="1"/>
    <xf numFmtId="0" fontId="1" fillId="0" borderId="25" xfId="0" applyFont="1" applyBorder="1" applyAlignment="1">
      <alignment vertical="center"/>
    </xf>
    <xf numFmtId="0" fontId="2" fillId="0" borderId="25" xfId="0" applyFont="1" applyBorder="1"/>
    <xf numFmtId="188" fontId="2" fillId="0" borderId="25" xfId="1" applyNumberFormat="1" applyFont="1" applyBorder="1" applyAlignment="1"/>
    <xf numFmtId="0" fontId="2" fillId="0" borderId="25" xfId="0" applyFont="1" applyBorder="1" applyAlignment="1">
      <alignment horizontal="center"/>
    </xf>
    <xf numFmtId="0" fontId="1" fillId="0" borderId="25" xfId="0" applyFont="1" applyBorder="1"/>
    <xf numFmtId="188" fontId="7" fillId="0" borderId="25" xfId="1" applyNumberFormat="1" applyFont="1" applyBorder="1"/>
    <xf numFmtId="0" fontId="7" fillId="0" borderId="25" xfId="0" applyFont="1" applyBorder="1" applyAlignment="1">
      <alignment horizontal="center"/>
    </xf>
    <xf numFmtId="188" fontId="2" fillId="0" borderId="25" xfId="1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shrinkToFit="1"/>
    </xf>
    <xf numFmtId="0" fontId="14" fillId="0" borderId="10" xfId="0" applyFont="1" applyBorder="1" applyAlignment="1">
      <alignment vertical="center" shrinkToFit="1"/>
    </xf>
    <xf numFmtId="0" fontId="14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shrinkToFit="1"/>
    </xf>
    <xf numFmtId="0" fontId="14" fillId="0" borderId="11" xfId="0" applyFont="1" applyBorder="1" applyAlignment="1">
      <alignment vertical="center" shrinkToFit="1"/>
    </xf>
    <xf numFmtId="0" fontId="15" fillId="0" borderId="11" xfId="0" applyFont="1" applyBorder="1" applyAlignment="1">
      <alignment vertical="center" shrinkToFit="1"/>
    </xf>
    <xf numFmtId="0" fontId="16" fillId="0" borderId="11" xfId="0" applyFont="1" applyBorder="1" applyAlignment="1">
      <alignment horizontal="center" vertical="center" wrapText="1"/>
    </xf>
    <xf numFmtId="0" fontId="16" fillId="0" borderId="11" xfId="0" applyFont="1" applyBorder="1" applyAlignment="1">
      <alignment vertical="center" shrinkToFit="1"/>
    </xf>
    <xf numFmtId="187" fontId="16" fillId="0" borderId="11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 shrinkToFit="1"/>
    </xf>
    <xf numFmtId="0" fontId="14" fillId="0" borderId="12" xfId="0" applyFont="1" applyBorder="1" applyAlignment="1">
      <alignment vertical="center" shrinkToFit="1"/>
    </xf>
    <xf numFmtId="187" fontId="10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87" fontId="10" fillId="4" borderId="6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187" fontId="9" fillId="0" borderId="11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justify" vertical="center" shrinkToFit="1"/>
    </xf>
    <xf numFmtId="0" fontId="14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vertical="center" shrinkToFit="1"/>
    </xf>
    <xf numFmtId="0" fontId="11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vertical="center" shrinkToFit="1"/>
    </xf>
    <xf numFmtId="0" fontId="11" fillId="0" borderId="15" xfId="0" applyFont="1" applyBorder="1" applyAlignment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187" fontId="10" fillId="6" borderId="6" xfId="0" applyNumberFormat="1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shrinkToFi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shrinkToFit="1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shrinkToFi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shrinkToFi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shrinkToFi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shrinkToFi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 shrinkToFit="1"/>
    </xf>
    <xf numFmtId="0" fontId="18" fillId="0" borderId="0" xfId="0" applyFont="1" applyBorder="1" applyAlignment="1">
      <alignment horizontal="center" vertical="center" shrinkToFit="1"/>
    </xf>
    <xf numFmtId="0" fontId="18" fillId="7" borderId="0" xfId="0" applyFont="1" applyFill="1" applyBorder="1" applyAlignment="1">
      <alignment horizontal="center" vertical="center" wrapText="1"/>
    </xf>
    <xf numFmtId="0" fontId="18" fillId="7" borderId="0" xfId="0" applyFont="1" applyFill="1" applyBorder="1" applyAlignment="1">
      <alignment horizontal="left" vertical="center" shrinkToFit="1"/>
    </xf>
    <xf numFmtId="0" fontId="18" fillId="7" borderId="0" xfId="0" applyFont="1" applyFill="1" applyBorder="1" applyAlignment="1">
      <alignment vertical="center" wrapText="1"/>
    </xf>
    <xf numFmtId="0" fontId="18" fillId="7" borderId="0" xfId="0" applyFont="1" applyFill="1" applyBorder="1" applyAlignment="1">
      <alignment vertical="center" shrinkToFit="1"/>
    </xf>
    <xf numFmtId="0" fontId="17" fillId="0" borderId="0" xfId="2" applyFont="1" applyBorder="1" applyAlignment="1">
      <alignment horizontal="center" vertical="center"/>
    </xf>
    <xf numFmtId="0" fontId="17" fillId="0" borderId="0" xfId="2" applyFont="1" applyBorder="1" applyAlignment="1">
      <alignment horizontal="left" vertical="center" shrinkToFit="1"/>
    </xf>
    <xf numFmtId="0" fontId="15" fillId="0" borderId="0" xfId="2" applyFont="1" applyBorder="1" applyAlignment="1">
      <alignment horizontal="center" vertical="center"/>
    </xf>
    <xf numFmtId="0" fontId="17" fillId="0" borderId="0" xfId="2" applyFont="1" applyBorder="1" applyAlignment="1">
      <alignment vertical="center" shrinkToFit="1"/>
    </xf>
    <xf numFmtId="0" fontId="18" fillId="0" borderId="0" xfId="2" applyFont="1" applyBorder="1" applyAlignment="1">
      <alignment horizontal="center" vertical="center"/>
    </xf>
    <xf numFmtId="0" fontId="18" fillId="0" borderId="0" xfId="2" applyFont="1" applyBorder="1" applyAlignment="1">
      <alignment horizontal="left" vertical="center" shrinkToFit="1"/>
    </xf>
    <xf numFmtId="0" fontId="18" fillId="0" borderId="0" xfId="2" applyFont="1" applyBorder="1" applyAlignment="1">
      <alignment vertical="center" shrinkToFit="1"/>
    </xf>
    <xf numFmtId="0" fontId="17" fillId="7" borderId="0" xfId="2" applyFont="1" applyFill="1" applyBorder="1" applyAlignment="1">
      <alignment horizontal="center" vertical="center"/>
    </xf>
    <xf numFmtId="0" fontId="17" fillId="7" borderId="0" xfId="2" applyFont="1" applyFill="1" applyBorder="1" applyAlignment="1">
      <alignment horizontal="left" vertical="center" shrinkToFit="1"/>
    </xf>
    <xf numFmtId="0" fontId="17" fillId="7" borderId="0" xfId="2" applyFont="1" applyFill="1" applyBorder="1" applyAlignment="1">
      <alignment vertical="center" shrinkToFit="1"/>
    </xf>
    <xf numFmtId="0" fontId="20" fillId="0" borderId="0" xfId="2" applyFont="1" applyBorder="1" applyAlignment="1">
      <alignment vertical="center" shrinkToFit="1"/>
    </xf>
    <xf numFmtId="187" fontId="17" fillId="0" borderId="0" xfId="2" applyNumberFormat="1" applyFont="1" applyBorder="1" applyAlignment="1">
      <alignment horizontal="left" vertical="center" shrinkToFit="1"/>
    </xf>
    <xf numFmtId="0" fontId="15" fillId="7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0" fontId="21" fillId="0" borderId="0" xfId="2" applyFont="1" applyBorder="1" applyAlignment="1">
      <alignment horizontal="left" vertical="center" shrinkToFi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shrinkToFit="1"/>
    </xf>
    <xf numFmtId="0" fontId="11" fillId="0" borderId="0" xfId="0" applyFont="1" applyBorder="1" applyAlignment="1">
      <alignment vertical="center"/>
    </xf>
    <xf numFmtId="0" fontId="22" fillId="0" borderId="0" xfId="2" applyFont="1" applyBorder="1" applyAlignment="1">
      <alignment horizontal="center" vertical="center"/>
    </xf>
    <xf numFmtId="0" fontId="22" fillId="0" borderId="0" xfId="2" applyFont="1" applyBorder="1" applyAlignment="1">
      <alignment vertical="center" shrinkToFit="1"/>
    </xf>
    <xf numFmtId="0" fontId="11" fillId="0" borderId="0" xfId="0" applyFont="1" applyBorder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shrinkToFit="1"/>
    </xf>
    <xf numFmtId="0" fontId="18" fillId="2" borderId="17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vertical="center" shrinkToFit="1"/>
    </xf>
    <xf numFmtId="0" fontId="14" fillId="0" borderId="12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shrinkToFit="1"/>
    </xf>
    <xf numFmtId="0" fontId="23" fillId="0" borderId="13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87" fontId="10" fillId="0" borderId="13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left" vertical="center" shrinkToFit="1"/>
    </xf>
    <xf numFmtId="0" fontId="14" fillId="0" borderId="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left" vertical="center" shrinkToFit="1"/>
    </xf>
    <xf numFmtId="0" fontId="14" fillId="0" borderId="1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vertical="center" shrinkToFit="1"/>
    </xf>
    <xf numFmtId="0" fontId="11" fillId="0" borderId="5" xfId="0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1" fontId="10" fillId="0" borderId="13" xfId="0" applyNumberFormat="1" applyFont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87" fontId="10" fillId="6" borderId="16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shrinkToFit="1"/>
    </xf>
    <xf numFmtId="0" fontId="18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shrinkToFi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shrinkToFit="1"/>
    </xf>
    <xf numFmtId="0" fontId="1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shrinkToFit="1"/>
    </xf>
    <xf numFmtId="0" fontId="10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 shrinkToFit="1"/>
    </xf>
    <xf numFmtId="0" fontId="17" fillId="0" borderId="0" xfId="2" applyFont="1" applyFill="1" applyBorder="1" applyAlignment="1">
      <alignment vertical="center" shrinkToFit="1"/>
    </xf>
    <xf numFmtId="0" fontId="15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 wrapText="1"/>
    </xf>
    <xf numFmtId="0" fontId="18" fillId="0" borderId="0" xfId="2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vertical="center" shrinkToFit="1"/>
    </xf>
    <xf numFmtId="0" fontId="18" fillId="0" borderId="0" xfId="2" applyFont="1" applyFill="1" applyBorder="1" applyAlignment="1">
      <alignment vertical="center"/>
    </xf>
    <xf numFmtId="0" fontId="20" fillId="0" borderId="0" xfId="2" applyFont="1" applyFill="1" applyBorder="1" applyAlignment="1">
      <alignment vertical="center" wrapText="1"/>
    </xf>
    <xf numFmtId="187" fontId="17" fillId="0" borderId="0" xfId="2" applyNumberFormat="1" applyFont="1" applyFill="1" applyBorder="1" applyAlignment="1">
      <alignment horizontal="left" vertical="center" shrinkToFit="1"/>
    </xf>
    <xf numFmtId="187" fontId="17" fillId="0" borderId="0" xfId="2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vertical="center" shrinkToFi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0" fontId="21" fillId="0" borderId="0" xfId="2" applyFont="1" applyFill="1" applyBorder="1" applyAlignment="1">
      <alignment horizontal="left" vertical="center" shrinkToFit="1"/>
    </xf>
    <xf numFmtId="0" fontId="21" fillId="0" borderId="0" xfId="2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20" xfId="0" applyFont="1" applyBorder="1" applyAlignment="1">
      <alignment vertical="center" shrinkToFit="1"/>
    </xf>
    <xf numFmtId="0" fontId="14" fillId="0" borderId="18" xfId="0" applyFont="1" applyBorder="1" applyAlignment="1">
      <alignment vertical="center" shrinkToFit="1"/>
    </xf>
    <xf numFmtId="0" fontId="14" fillId="0" borderId="18" xfId="0" applyFont="1" applyBorder="1" applyAlignment="1">
      <alignment horizontal="left" vertical="center" shrinkToFit="1"/>
    </xf>
    <xf numFmtId="0" fontId="16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>
      <alignment vertical="center" shrinkToFit="1"/>
    </xf>
    <xf numFmtId="0" fontId="14" fillId="0" borderId="21" xfId="0" applyFont="1" applyBorder="1" applyAlignment="1">
      <alignment horizontal="center" vertical="center" wrapText="1"/>
    </xf>
    <xf numFmtId="0" fontId="14" fillId="0" borderId="21" xfId="0" applyFont="1" applyBorder="1" applyAlignment="1">
      <alignment vertical="center" shrinkToFit="1"/>
    </xf>
    <xf numFmtId="187" fontId="10" fillId="0" borderId="16" xfId="0" applyNumberFormat="1" applyFont="1" applyBorder="1" applyAlignment="1">
      <alignment horizontal="center" vertical="center" wrapText="1"/>
    </xf>
    <xf numFmtId="1" fontId="10" fillId="0" borderId="16" xfId="0" applyNumberFormat="1" applyFont="1" applyBorder="1" applyAlignment="1">
      <alignment horizontal="center" vertical="center" wrapText="1"/>
    </xf>
    <xf numFmtId="1" fontId="10" fillId="0" borderId="6" xfId="0" applyNumberFormat="1" applyFont="1" applyBorder="1" applyAlignment="1">
      <alignment horizontal="center" vertical="center" wrapText="1"/>
    </xf>
    <xf numFmtId="1" fontId="10" fillId="6" borderId="6" xfId="0" applyNumberFormat="1" applyFont="1" applyFill="1" applyBorder="1" applyAlignment="1">
      <alignment horizontal="center" vertical="center" wrapText="1"/>
    </xf>
    <xf numFmtId="0" fontId="23" fillId="7" borderId="0" xfId="0" applyFont="1" applyFill="1" applyBorder="1" applyAlignment="1">
      <alignment horizontal="center" vertical="center"/>
    </xf>
    <xf numFmtId="0" fontId="23" fillId="7" borderId="0" xfId="0" applyFont="1" applyFill="1" applyBorder="1" applyAlignment="1">
      <alignment vertical="center" shrinkToFit="1"/>
    </xf>
    <xf numFmtId="0" fontId="13" fillId="7" borderId="0" xfId="0" applyFont="1" applyFill="1" applyBorder="1" applyAlignment="1">
      <alignment horizontal="center" vertical="center"/>
    </xf>
    <xf numFmtId="0" fontId="23" fillId="0" borderId="0" xfId="2" applyFont="1" applyBorder="1" applyAlignment="1">
      <alignment horizontal="center" vertical="center"/>
    </xf>
    <xf numFmtId="0" fontId="23" fillId="0" borderId="0" xfId="2" applyFont="1" applyBorder="1" applyAlignment="1">
      <alignment vertical="center" shrinkToFit="1"/>
    </xf>
    <xf numFmtId="0" fontId="23" fillId="7" borderId="0" xfId="2" applyFont="1" applyFill="1" applyBorder="1" applyAlignment="1">
      <alignment horizontal="center" vertical="center"/>
    </xf>
    <xf numFmtId="0" fontId="18" fillId="7" borderId="0" xfId="2" applyFont="1" applyFill="1" applyBorder="1" applyAlignment="1">
      <alignment horizontal="center" vertical="center"/>
    </xf>
    <xf numFmtId="0" fontId="11" fillId="7" borderId="0" xfId="0" applyFont="1" applyFill="1" applyBorder="1" applyAlignment="1">
      <alignment vertical="center"/>
    </xf>
    <xf numFmtId="0" fontId="14" fillId="7" borderId="0" xfId="2" applyFont="1" applyFill="1" applyBorder="1" applyAlignment="1">
      <alignment horizontal="left" vertical="center" shrinkToFit="1"/>
    </xf>
    <xf numFmtId="0" fontId="17" fillId="0" borderId="0" xfId="0" applyFont="1" applyBorder="1" applyAlignment="1">
      <alignment horizontal="center" vertical="center"/>
    </xf>
    <xf numFmtId="0" fontId="14" fillId="7" borderId="0" xfId="2" applyFont="1" applyFill="1" applyBorder="1" applyAlignment="1">
      <alignment vertical="center" shrinkToFit="1"/>
    </xf>
    <xf numFmtId="187" fontId="17" fillId="7" borderId="0" xfId="2" applyNumberFormat="1" applyFont="1" applyFill="1" applyBorder="1" applyAlignment="1">
      <alignment horizontal="left" vertical="center" shrinkToFit="1"/>
    </xf>
    <xf numFmtId="0" fontId="15" fillId="0" borderId="0" xfId="2" applyFont="1" applyFill="1" applyBorder="1" applyAlignment="1">
      <alignment vertical="center" shrinkToFit="1"/>
    </xf>
    <xf numFmtId="0" fontId="23" fillId="0" borderId="0" xfId="2" applyFont="1" applyFill="1" applyBorder="1" applyAlignment="1">
      <alignment horizontal="center" vertical="center"/>
    </xf>
    <xf numFmtId="0" fontId="23" fillId="0" borderId="0" xfId="2" applyFont="1" applyFill="1" applyBorder="1" applyAlignment="1">
      <alignment vertical="center" shrinkToFit="1"/>
    </xf>
    <xf numFmtId="0" fontId="18" fillId="7" borderId="0" xfId="2" applyFont="1" applyFill="1" applyBorder="1" applyAlignment="1">
      <alignment vertical="center" shrinkToFit="1"/>
    </xf>
    <xf numFmtId="0" fontId="14" fillId="0" borderId="2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vertical="center" wrapText="1"/>
    </xf>
    <xf numFmtId="0" fontId="10" fillId="5" borderId="3" xfId="0" applyFont="1" applyFill="1" applyBorder="1" applyAlignment="1">
      <alignment vertical="center" wrapText="1"/>
    </xf>
    <xf numFmtId="0" fontId="10" fillId="5" borderId="4" xfId="0" applyFont="1" applyFill="1" applyBorder="1" applyAlignment="1">
      <alignment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vertical="center" wrapText="1"/>
    </xf>
    <xf numFmtId="0" fontId="10" fillId="5" borderId="8" xfId="0" applyFont="1" applyFill="1" applyBorder="1" applyAlignment="1">
      <alignment vertical="center" wrapText="1"/>
    </xf>
    <xf numFmtId="0" fontId="10" fillId="5" borderId="9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8" borderId="2" xfId="0" applyFont="1" applyFill="1" applyBorder="1" applyAlignment="1">
      <alignment vertical="center" wrapText="1"/>
    </xf>
    <xf numFmtId="0" fontId="10" fillId="8" borderId="3" xfId="0" applyFont="1" applyFill="1" applyBorder="1" applyAlignment="1">
      <alignment vertical="center" wrapText="1"/>
    </xf>
    <xf numFmtId="0" fontId="10" fillId="8" borderId="4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vertical="center" wrapText="1"/>
    </xf>
    <xf numFmtId="0" fontId="10" fillId="6" borderId="3" xfId="0" applyFont="1" applyFill="1" applyBorder="1" applyAlignment="1">
      <alignment vertical="center" wrapText="1"/>
    </xf>
    <xf numFmtId="0" fontId="10" fillId="6" borderId="4" xfId="0" applyFont="1" applyFill="1" applyBorder="1" applyAlignment="1">
      <alignment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6" borderId="7" xfId="0" applyFont="1" applyFill="1" applyBorder="1" applyAlignment="1">
      <alignment vertical="center" wrapText="1"/>
    </xf>
    <xf numFmtId="0" fontId="10" fillId="6" borderId="8" xfId="0" applyFont="1" applyFill="1" applyBorder="1" applyAlignment="1">
      <alignment vertical="center" wrapText="1"/>
    </xf>
    <xf numFmtId="0" fontId="10" fillId="6" borderId="0" xfId="0" applyFont="1" applyFill="1" applyBorder="1" applyAlignment="1">
      <alignment vertical="center" wrapText="1"/>
    </xf>
    <xf numFmtId="0" fontId="10" fillId="6" borderId="24" xfId="0" applyFont="1" applyFill="1" applyBorder="1" applyAlignment="1">
      <alignment vertical="center" wrapText="1"/>
    </xf>
    <xf numFmtId="0" fontId="4" fillId="0" borderId="25" xfId="0" applyFont="1" applyBorder="1" applyAlignment="1">
      <alignment horizontal="center"/>
    </xf>
    <xf numFmtId="0" fontId="6" fillId="0" borderId="25" xfId="0" applyFont="1" applyBorder="1" applyAlignment="1">
      <alignment horizont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77"/>
  <sheetViews>
    <sheetView showGridLines="0" view="pageBreakPreview" zoomScale="115" zoomScaleSheetLayoutView="115" workbookViewId="0">
      <selection sqref="A1:H39"/>
    </sheetView>
  </sheetViews>
  <sheetFormatPr defaultColWidth="9" defaultRowHeight="21.75" customHeight="1" x14ac:dyDescent="0.2"/>
  <cols>
    <col min="1" max="1" width="10.625" style="83" customWidth="1"/>
    <col min="2" max="2" width="22.625" style="84" customWidth="1"/>
    <col min="3" max="3" width="9.375" style="85" customWidth="1"/>
    <col min="4" max="4" width="7" style="85" customWidth="1"/>
    <col min="5" max="5" width="10.625" style="83" customWidth="1"/>
    <col min="6" max="6" width="22.625" style="88" customWidth="1"/>
    <col min="7" max="7" width="9.625" style="85" customWidth="1"/>
    <col min="8" max="8" width="8" style="85" customWidth="1"/>
    <col min="9" max="16384" width="9" style="12"/>
  </cols>
  <sheetData>
    <row r="1" spans="1:8" s="11" customFormat="1" ht="21" customHeight="1" x14ac:dyDescent="0.2">
      <c r="A1" s="197" t="s">
        <v>0</v>
      </c>
      <c r="B1" s="197"/>
      <c r="C1" s="197"/>
      <c r="D1" s="197"/>
      <c r="E1" s="197"/>
      <c r="F1" s="197"/>
      <c r="G1" s="197"/>
      <c r="H1" s="197"/>
    </row>
    <row r="2" spans="1:8" s="11" customFormat="1" ht="21" customHeight="1" x14ac:dyDescent="0.2">
      <c r="A2" s="197" t="s">
        <v>233</v>
      </c>
      <c r="B2" s="197"/>
      <c r="C2" s="197"/>
      <c r="D2" s="197"/>
      <c r="E2" s="197"/>
      <c r="F2" s="197"/>
      <c r="G2" s="197"/>
      <c r="H2" s="197"/>
    </row>
    <row r="3" spans="1:8" s="11" customFormat="1" ht="21" customHeight="1" x14ac:dyDescent="0.2">
      <c r="A3" s="198" t="s">
        <v>1</v>
      </c>
      <c r="B3" s="198"/>
      <c r="C3" s="198"/>
      <c r="D3" s="198"/>
      <c r="E3" s="198"/>
      <c r="F3" s="198"/>
      <c r="G3" s="198"/>
      <c r="H3" s="198"/>
    </row>
    <row r="4" spans="1:8" s="11" customFormat="1" ht="21" customHeight="1" thickBot="1" x14ac:dyDescent="0.25">
      <c r="A4" s="199" t="s">
        <v>2</v>
      </c>
      <c r="B4" s="199"/>
      <c r="C4" s="199"/>
      <c r="D4" s="199"/>
      <c r="E4" s="199"/>
      <c r="F4" s="199"/>
      <c r="G4" s="199"/>
      <c r="H4" s="199"/>
    </row>
    <row r="5" spans="1:8" ht="21.75" customHeight="1" thickBot="1" x14ac:dyDescent="0.25">
      <c r="A5" s="194" t="s">
        <v>3</v>
      </c>
      <c r="B5" s="195"/>
      <c r="C5" s="195"/>
      <c r="D5" s="195"/>
      <c r="E5" s="195"/>
      <c r="F5" s="195"/>
      <c r="G5" s="195"/>
      <c r="H5" s="196"/>
    </row>
    <row r="6" spans="1:8" ht="21.75" customHeight="1" thickBot="1" x14ac:dyDescent="0.25">
      <c r="A6" s="194" t="s">
        <v>4</v>
      </c>
      <c r="B6" s="195"/>
      <c r="C6" s="195"/>
      <c r="D6" s="196"/>
      <c r="E6" s="194" t="s">
        <v>5</v>
      </c>
      <c r="F6" s="195"/>
      <c r="G6" s="195"/>
      <c r="H6" s="196"/>
    </row>
    <row r="7" spans="1:8" ht="21.75" customHeight="1" thickBot="1" x14ac:dyDescent="0.25">
      <c r="A7" s="13" t="s">
        <v>6</v>
      </c>
      <c r="B7" s="14" t="s">
        <v>7</v>
      </c>
      <c r="C7" s="15" t="s">
        <v>8</v>
      </c>
      <c r="D7" s="16" t="s">
        <v>9</v>
      </c>
      <c r="E7" s="15" t="s">
        <v>6</v>
      </c>
      <c r="F7" s="14" t="s">
        <v>7</v>
      </c>
      <c r="G7" s="15" t="s">
        <v>8</v>
      </c>
      <c r="H7" s="17" t="s">
        <v>9</v>
      </c>
    </row>
    <row r="8" spans="1:8" ht="21.75" customHeight="1" thickBot="1" x14ac:dyDescent="0.25">
      <c r="A8" s="187" t="s">
        <v>10</v>
      </c>
      <c r="B8" s="188"/>
      <c r="C8" s="188"/>
      <c r="D8" s="188"/>
      <c r="E8" s="188"/>
      <c r="F8" s="188"/>
      <c r="G8" s="188"/>
      <c r="H8" s="189"/>
    </row>
    <row r="9" spans="1:8" ht="21.75" customHeight="1" x14ac:dyDescent="0.2">
      <c r="A9" s="18" t="s">
        <v>11</v>
      </c>
      <c r="B9" s="19" t="s">
        <v>12</v>
      </c>
      <c r="C9" s="18">
        <v>1.5</v>
      </c>
      <c r="D9" s="18">
        <v>60</v>
      </c>
      <c r="E9" s="18" t="s">
        <v>13</v>
      </c>
      <c r="F9" s="20" t="s">
        <v>14</v>
      </c>
      <c r="G9" s="18">
        <v>1.5</v>
      </c>
      <c r="H9" s="18">
        <v>60</v>
      </c>
    </row>
    <row r="10" spans="1:8" ht="21.75" customHeight="1" x14ac:dyDescent="0.2">
      <c r="A10" s="21" t="s">
        <v>15</v>
      </c>
      <c r="B10" s="22" t="s">
        <v>16</v>
      </c>
      <c r="C10" s="21">
        <v>1.5</v>
      </c>
      <c r="D10" s="21">
        <v>60</v>
      </c>
      <c r="E10" s="21" t="s">
        <v>17</v>
      </c>
      <c r="F10" s="23" t="s">
        <v>18</v>
      </c>
      <c r="G10" s="21">
        <v>1.5</v>
      </c>
      <c r="H10" s="21">
        <v>60</v>
      </c>
    </row>
    <row r="11" spans="1:8" ht="21.75" customHeight="1" x14ac:dyDescent="0.2">
      <c r="A11" s="21" t="s">
        <v>19</v>
      </c>
      <c r="B11" s="22" t="s">
        <v>20</v>
      </c>
      <c r="C11" s="21">
        <v>1.5</v>
      </c>
      <c r="D11" s="21">
        <v>60</v>
      </c>
      <c r="E11" s="21" t="s">
        <v>21</v>
      </c>
      <c r="F11" s="23" t="s">
        <v>22</v>
      </c>
      <c r="G11" s="21">
        <v>1.5</v>
      </c>
      <c r="H11" s="21">
        <v>60</v>
      </c>
    </row>
    <row r="12" spans="1:8" ht="21.75" customHeight="1" x14ac:dyDescent="0.2">
      <c r="A12" s="21" t="s">
        <v>23</v>
      </c>
      <c r="B12" s="22" t="s">
        <v>24</v>
      </c>
      <c r="C12" s="21">
        <v>0.5</v>
      </c>
      <c r="D12" s="21">
        <v>20</v>
      </c>
      <c r="E12" s="21" t="s">
        <v>25</v>
      </c>
      <c r="F12" s="24" t="s">
        <v>26</v>
      </c>
      <c r="G12" s="21">
        <v>0.5</v>
      </c>
      <c r="H12" s="21">
        <v>20</v>
      </c>
    </row>
    <row r="13" spans="1:8" ht="21.75" customHeight="1" x14ac:dyDescent="0.2">
      <c r="A13" s="21" t="s">
        <v>27</v>
      </c>
      <c r="B13" s="22" t="s">
        <v>28</v>
      </c>
      <c r="C13" s="21">
        <v>1.5</v>
      </c>
      <c r="D13" s="21">
        <v>60</v>
      </c>
      <c r="E13" s="21" t="s">
        <v>29</v>
      </c>
      <c r="F13" s="23" t="s">
        <v>30</v>
      </c>
      <c r="G13" s="21">
        <v>1.5</v>
      </c>
      <c r="H13" s="21">
        <v>60</v>
      </c>
    </row>
    <row r="14" spans="1:8" ht="21.75" customHeight="1" x14ac:dyDescent="0.2">
      <c r="A14" s="21" t="s">
        <v>31</v>
      </c>
      <c r="B14" s="22" t="s">
        <v>32</v>
      </c>
      <c r="C14" s="21">
        <v>0.5</v>
      </c>
      <c r="D14" s="21">
        <v>20</v>
      </c>
      <c r="E14" s="21" t="s">
        <v>33</v>
      </c>
      <c r="F14" s="23" t="s">
        <v>34</v>
      </c>
      <c r="G14" s="21">
        <v>0.5</v>
      </c>
      <c r="H14" s="21">
        <v>20</v>
      </c>
    </row>
    <row r="15" spans="1:8" ht="21.75" customHeight="1" x14ac:dyDescent="0.2">
      <c r="A15" s="21" t="s">
        <v>35</v>
      </c>
      <c r="B15" s="22" t="s">
        <v>36</v>
      </c>
      <c r="C15" s="21">
        <v>0.5</v>
      </c>
      <c r="D15" s="21">
        <v>20</v>
      </c>
      <c r="E15" s="21" t="s">
        <v>37</v>
      </c>
      <c r="F15" s="22" t="s">
        <v>38</v>
      </c>
      <c r="G15" s="21">
        <v>0.5</v>
      </c>
      <c r="H15" s="21">
        <v>20</v>
      </c>
    </row>
    <row r="16" spans="1:8" ht="21.75" customHeight="1" x14ac:dyDescent="0.2">
      <c r="A16" s="21" t="s">
        <v>39</v>
      </c>
      <c r="B16" s="22" t="s">
        <v>40</v>
      </c>
      <c r="C16" s="21">
        <v>0.5</v>
      </c>
      <c r="D16" s="21">
        <v>20</v>
      </c>
      <c r="E16" s="21" t="s">
        <v>41</v>
      </c>
      <c r="F16" s="22" t="s">
        <v>42</v>
      </c>
      <c r="G16" s="21">
        <v>0.5</v>
      </c>
      <c r="H16" s="21">
        <v>20</v>
      </c>
    </row>
    <row r="17" spans="1:8" ht="21.75" customHeight="1" x14ac:dyDescent="0.2">
      <c r="A17" s="21" t="s">
        <v>43</v>
      </c>
      <c r="B17" s="23" t="s">
        <v>44</v>
      </c>
      <c r="C17" s="21">
        <v>0.5</v>
      </c>
      <c r="D17" s="21">
        <v>20</v>
      </c>
      <c r="E17" s="21" t="s">
        <v>45</v>
      </c>
      <c r="F17" s="23" t="s">
        <v>46</v>
      </c>
      <c r="G17" s="21">
        <v>0.5</v>
      </c>
      <c r="H17" s="21">
        <v>20</v>
      </c>
    </row>
    <row r="18" spans="1:8" ht="21.75" customHeight="1" x14ac:dyDescent="0.2">
      <c r="A18" s="25" t="s">
        <v>47</v>
      </c>
      <c r="B18" s="26" t="s">
        <v>48</v>
      </c>
      <c r="C18" s="27">
        <v>1</v>
      </c>
      <c r="D18" s="21">
        <v>40</v>
      </c>
      <c r="E18" s="21" t="s">
        <v>49</v>
      </c>
      <c r="F18" s="23" t="s">
        <v>50</v>
      </c>
      <c r="G18" s="21">
        <v>0.5</v>
      </c>
      <c r="H18" s="21">
        <v>20</v>
      </c>
    </row>
    <row r="19" spans="1:8" ht="21.75" customHeight="1" x14ac:dyDescent="0.2">
      <c r="A19" s="21" t="s">
        <v>51</v>
      </c>
      <c r="B19" s="23" t="s">
        <v>52</v>
      </c>
      <c r="C19" s="21">
        <v>1.5</v>
      </c>
      <c r="D19" s="21">
        <v>60</v>
      </c>
      <c r="E19" s="21" t="s">
        <v>53</v>
      </c>
      <c r="F19" s="23" t="s">
        <v>54</v>
      </c>
      <c r="G19" s="21">
        <v>0.5</v>
      </c>
      <c r="H19" s="21">
        <v>20</v>
      </c>
    </row>
    <row r="20" spans="1:8" ht="21.75" customHeight="1" x14ac:dyDescent="0.2">
      <c r="A20" s="21"/>
      <c r="B20" s="23"/>
      <c r="C20" s="21"/>
      <c r="D20" s="21"/>
      <c r="E20" s="21" t="s">
        <v>55</v>
      </c>
      <c r="F20" s="23" t="s">
        <v>56</v>
      </c>
      <c r="G20" s="21">
        <v>1.5</v>
      </c>
      <c r="H20" s="21">
        <v>60</v>
      </c>
    </row>
    <row r="21" spans="1:8" ht="21.75" customHeight="1" x14ac:dyDescent="0.2">
      <c r="A21" s="21"/>
      <c r="B21" s="22"/>
      <c r="C21" s="21"/>
      <c r="D21" s="21"/>
      <c r="E21" s="21"/>
      <c r="F21" s="23"/>
      <c r="G21" s="21"/>
      <c r="H21" s="21"/>
    </row>
    <row r="22" spans="1:8" ht="21.75" customHeight="1" thickBot="1" x14ac:dyDescent="0.25">
      <c r="A22" s="28"/>
      <c r="B22" s="29"/>
      <c r="C22" s="28"/>
      <c r="D22" s="28"/>
      <c r="E22" s="28"/>
      <c r="F22" s="30"/>
      <c r="G22" s="28"/>
      <c r="H22" s="28"/>
    </row>
    <row r="23" spans="1:8" ht="21.75" customHeight="1" thickBot="1" x14ac:dyDescent="0.25">
      <c r="A23" s="190" t="s">
        <v>57</v>
      </c>
      <c r="B23" s="191"/>
      <c r="C23" s="31">
        <f>SUM(C9:C22)</f>
        <v>11</v>
      </c>
      <c r="D23" s="32">
        <f>SUM(D9:D22)</f>
        <v>440</v>
      </c>
      <c r="E23" s="192" t="s">
        <v>57</v>
      </c>
      <c r="F23" s="193"/>
      <c r="G23" s="33">
        <f>SUM(G9:G22)</f>
        <v>11</v>
      </c>
      <c r="H23" s="34">
        <f>SUM(H9:H22)</f>
        <v>440</v>
      </c>
    </row>
    <row r="24" spans="1:8" ht="21.75" customHeight="1" thickBot="1" x14ac:dyDescent="0.25">
      <c r="A24" s="187" t="s">
        <v>58</v>
      </c>
      <c r="B24" s="188"/>
      <c r="C24" s="188"/>
      <c r="D24" s="188"/>
      <c r="E24" s="188"/>
      <c r="F24" s="188"/>
      <c r="G24" s="188"/>
      <c r="H24" s="189"/>
    </row>
    <row r="25" spans="1:8" ht="21.75" customHeight="1" x14ac:dyDescent="0.2">
      <c r="A25" s="18" t="s">
        <v>59</v>
      </c>
      <c r="B25" s="19" t="s">
        <v>60</v>
      </c>
      <c r="C25" s="18">
        <v>0.5</v>
      </c>
      <c r="D25" s="18">
        <v>20</v>
      </c>
      <c r="E25" s="18" t="s">
        <v>61</v>
      </c>
      <c r="F25" s="20" t="s">
        <v>62</v>
      </c>
      <c r="G25" s="18">
        <v>0.5</v>
      </c>
      <c r="H25" s="18">
        <v>20</v>
      </c>
    </row>
    <row r="26" spans="1:8" ht="21.75" customHeight="1" x14ac:dyDescent="0.2">
      <c r="A26" s="21" t="s">
        <v>63</v>
      </c>
      <c r="B26" s="22" t="s">
        <v>64</v>
      </c>
      <c r="C26" s="21">
        <v>0.5</v>
      </c>
      <c r="D26" s="21">
        <v>20</v>
      </c>
      <c r="E26" s="21" t="s">
        <v>65</v>
      </c>
      <c r="F26" s="22" t="s">
        <v>66</v>
      </c>
      <c r="G26" s="21">
        <v>0.5</v>
      </c>
      <c r="H26" s="21">
        <v>20</v>
      </c>
    </row>
    <row r="27" spans="1:8" ht="21.75" customHeight="1" x14ac:dyDescent="0.2">
      <c r="A27" s="21" t="s">
        <v>67</v>
      </c>
      <c r="B27" s="22" t="s">
        <v>68</v>
      </c>
      <c r="C27" s="21">
        <v>0.5</v>
      </c>
      <c r="D27" s="21">
        <v>20</v>
      </c>
      <c r="E27" s="21" t="s">
        <v>69</v>
      </c>
      <c r="F27" s="22" t="s">
        <v>70</v>
      </c>
      <c r="G27" s="35">
        <v>1</v>
      </c>
      <c r="H27" s="21">
        <v>40</v>
      </c>
    </row>
    <row r="28" spans="1:8" ht="21.75" customHeight="1" x14ac:dyDescent="0.2">
      <c r="A28" s="21" t="s">
        <v>71</v>
      </c>
      <c r="B28" s="22" t="s">
        <v>72</v>
      </c>
      <c r="C28" s="35">
        <v>1</v>
      </c>
      <c r="D28" s="21">
        <v>40</v>
      </c>
      <c r="E28" s="21" t="s">
        <v>73</v>
      </c>
      <c r="F28" s="23" t="s">
        <v>74</v>
      </c>
      <c r="G28" s="21">
        <v>0.5</v>
      </c>
      <c r="H28" s="21">
        <v>20</v>
      </c>
    </row>
    <row r="29" spans="1:8" ht="21.75" customHeight="1" x14ac:dyDescent="0.2">
      <c r="A29" s="36" t="s">
        <v>75</v>
      </c>
      <c r="B29" s="37" t="s">
        <v>76</v>
      </c>
      <c r="C29" s="35">
        <v>1</v>
      </c>
      <c r="D29" s="21">
        <v>40</v>
      </c>
      <c r="E29" s="36" t="s">
        <v>77</v>
      </c>
      <c r="F29" s="37" t="s">
        <v>78</v>
      </c>
      <c r="G29" s="35">
        <v>1</v>
      </c>
      <c r="H29" s="21">
        <v>40</v>
      </c>
    </row>
    <row r="30" spans="1:8" ht="21.75" customHeight="1" x14ac:dyDescent="0.2">
      <c r="A30" s="21" t="s">
        <v>79</v>
      </c>
      <c r="B30" s="23" t="s">
        <v>80</v>
      </c>
      <c r="C30" s="21">
        <v>0.5</v>
      </c>
      <c r="D30" s="21">
        <v>20</v>
      </c>
      <c r="E30" s="21" t="s">
        <v>81</v>
      </c>
      <c r="F30" s="23" t="s">
        <v>82</v>
      </c>
      <c r="G30" s="21">
        <v>0.5</v>
      </c>
      <c r="H30" s="21">
        <v>20</v>
      </c>
    </row>
    <row r="31" spans="1:8" ht="21.75" customHeight="1" x14ac:dyDescent="0.2">
      <c r="A31" s="38"/>
      <c r="B31" s="39"/>
      <c r="C31" s="38"/>
      <c r="D31" s="38"/>
      <c r="E31" s="40"/>
      <c r="F31" s="41"/>
      <c r="G31" s="42"/>
      <c r="H31" s="42"/>
    </row>
    <row r="32" spans="1:8" ht="21.75" customHeight="1" thickBot="1" x14ac:dyDescent="0.25">
      <c r="A32" s="28"/>
      <c r="B32" s="29"/>
      <c r="C32" s="28"/>
      <c r="D32" s="28"/>
      <c r="E32" s="28"/>
      <c r="F32" s="30"/>
      <c r="G32" s="28"/>
      <c r="H32" s="28"/>
    </row>
    <row r="33" spans="1:8" ht="21.75" customHeight="1" thickBot="1" x14ac:dyDescent="0.25">
      <c r="A33" s="190" t="s">
        <v>57</v>
      </c>
      <c r="B33" s="191"/>
      <c r="C33" s="31">
        <f>SUM(C25:C32)</f>
        <v>4</v>
      </c>
      <c r="D33" s="32">
        <f>SUM(D25:D32)</f>
        <v>160</v>
      </c>
      <c r="E33" s="190" t="s">
        <v>57</v>
      </c>
      <c r="F33" s="191"/>
      <c r="G33" s="31">
        <f>SUM(G25:G32)</f>
        <v>4</v>
      </c>
      <c r="H33" s="32">
        <f>SUM(H25:H32)</f>
        <v>160</v>
      </c>
    </row>
    <row r="34" spans="1:8" ht="21.75" customHeight="1" thickBot="1" x14ac:dyDescent="0.25">
      <c r="A34" s="184" t="s">
        <v>83</v>
      </c>
      <c r="B34" s="185"/>
      <c r="C34" s="185"/>
      <c r="D34" s="185"/>
      <c r="E34" s="185"/>
      <c r="F34" s="185"/>
      <c r="G34" s="185"/>
      <c r="H34" s="186"/>
    </row>
    <row r="35" spans="1:8" ht="21.75" customHeight="1" thickBot="1" x14ac:dyDescent="0.25">
      <c r="A35" s="180" t="s">
        <v>84</v>
      </c>
      <c r="B35" s="181"/>
      <c r="C35" s="43">
        <v>20</v>
      </c>
      <c r="D35" s="44"/>
      <c r="E35" s="180" t="s">
        <v>84</v>
      </c>
      <c r="F35" s="181"/>
      <c r="G35" s="43">
        <v>20</v>
      </c>
      <c r="H35" s="44"/>
    </row>
    <row r="36" spans="1:8" ht="21.75" customHeight="1" thickBot="1" x14ac:dyDescent="0.25">
      <c r="A36" s="180" t="s">
        <v>85</v>
      </c>
      <c r="B36" s="181"/>
      <c r="C36" s="43">
        <v>20</v>
      </c>
      <c r="D36" s="44"/>
      <c r="E36" s="180" t="s">
        <v>85</v>
      </c>
      <c r="F36" s="181"/>
      <c r="G36" s="43">
        <v>20</v>
      </c>
      <c r="H36" s="44"/>
    </row>
    <row r="37" spans="1:8" ht="21.75" customHeight="1" thickBot="1" x14ac:dyDescent="0.25">
      <c r="A37" s="180" t="s">
        <v>86</v>
      </c>
      <c r="B37" s="181"/>
      <c r="C37" s="43">
        <v>20</v>
      </c>
      <c r="D37" s="44"/>
      <c r="E37" s="180" t="s">
        <v>86</v>
      </c>
      <c r="F37" s="181"/>
      <c r="G37" s="43">
        <v>20</v>
      </c>
      <c r="H37" s="44"/>
    </row>
    <row r="38" spans="1:8" ht="21.75" customHeight="1" thickBot="1" x14ac:dyDescent="0.25">
      <c r="A38" s="180" t="s">
        <v>87</v>
      </c>
      <c r="B38" s="181"/>
      <c r="C38" s="43"/>
      <c r="D38" s="44"/>
      <c r="E38" s="180" t="s">
        <v>88</v>
      </c>
      <c r="F38" s="181"/>
      <c r="G38" s="43"/>
      <c r="H38" s="44"/>
    </row>
    <row r="39" spans="1:8" ht="21.75" customHeight="1" thickBot="1" x14ac:dyDescent="0.25">
      <c r="A39" s="182" t="s">
        <v>89</v>
      </c>
      <c r="B39" s="183"/>
      <c r="C39" s="45">
        <f>C23+C33</f>
        <v>15</v>
      </c>
      <c r="D39" s="46">
        <f>D23+D33</f>
        <v>600</v>
      </c>
      <c r="E39" s="182" t="s">
        <v>89</v>
      </c>
      <c r="F39" s="183"/>
      <c r="G39" s="45">
        <f>G23+G33</f>
        <v>15</v>
      </c>
      <c r="H39" s="46">
        <f>H23+H33</f>
        <v>600</v>
      </c>
    </row>
    <row r="40" spans="1:8" ht="21.75" customHeight="1" x14ac:dyDescent="0.2">
      <c r="A40" s="47"/>
      <c r="B40" s="48"/>
      <c r="C40" s="49"/>
      <c r="D40" s="49"/>
      <c r="E40" s="47"/>
      <c r="F40" s="50"/>
      <c r="G40" s="49"/>
      <c r="H40" s="49"/>
    </row>
    <row r="41" spans="1:8" ht="21.75" customHeight="1" x14ac:dyDescent="0.2">
      <c r="A41" s="51"/>
      <c r="B41" s="52"/>
      <c r="C41" s="53"/>
      <c r="D41" s="53"/>
      <c r="E41" s="51"/>
      <c r="F41" s="54"/>
      <c r="G41" s="53"/>
      <c r="H41" s="53"/>
    </row>
    <row r="42" spans="1:8" ht="21.75" customHeight="1" x14ac:dyDescent="0.2">
      <c r="A42" s="55"/>
      <c r="B42" s="56"/>
      <c r="C42" s="57"/>
      <c r="D42" s="57"/>
      <c r="E42" s="55"/>
      <c r="F42" s="58"/>
      <c r="G42" s="57"/>
      <c r="H42" s="57"/>
    </row>
    <row r="43" spans="1:8" ht="21.75" customHeight="1" x14ac:dyDescent="0.2">
      <c r="A43" s="59"/>
      <c r="B43" s="60"/>
      <c r="C43" s="61"/>
      <c r="D43" s="61"/>
      <c r="E43" s="59"/>
      <c r="F43" s="62"/>
      <c r="G43" s="61"/>
      <c r="H43" s="61"/>
    </row>
    <row r="44" spans="1:8" ht="21.75" customHeight="1" x14ac:dyDescent="0.2">
      <c r="A44" s="59"/>
      <c r="B44" s="60"/>
      <c r="C44" s="61"/>
      <c r="D44" s="61"/>
      <c r="E44" s="59"/>
      <c r="F44" s="62"/>
      <c r="G44" s="61"/>
      <c r="H44" s="61"/>
    </row>
    <row r="45" spans="1:8" ht="21.75" customHeight="1" x14ac:dyDescent="0.2">
      <c r="A45" s="59"/>
      <c r="B45" s="60"/>
      <c r="C45" s="61"/>
      <c r="D45" s="61"/>
      <c r="E45" s="59"/>
      <c r="F45" s="62"/>
      <c r="G45" s="61"/>
      <c r="H45" s="61"/>
    </row>
    <row r="46" spans="1:8" ht="21.75" customHeight="1" x14ac:dyDescent="0.2">
      <c r="A46" s="51"/>
      <c r="B46" s="52"/>
      <c r="C46" s="53"/>
      <c r="D46" s="53"/>
      <c r="E46" s="51"/>
      <c r="F46" s="54"/>
      <c r="G46" s="53"/>
      <c r="H46" s="53"/>
    </row>
    <row r="47" spans="1:8" ht="21.75" customHeight="1" x14ac:dyDescent="0.2">
      <c r="A47" s="51"/>
      <c r="B47" s="52"/>
      <c r="C47" s="53"/>
      <c r="D47" s="53"/>
      <c r="E47" s="51"/>
      <c r="F47" s="54"/>
      <c r="G47" s="53"/>
      <c r="H47" s="53"/>
    </row>
    <row r="48" spans="1:8" ht="21.75" customHeight="1" x14ac:dyDescent="0.2">
      <c r="A48" s="51"/>
      <c r="B48" s="52"/>
      <c r="C48" s="51"/>
      <c r="D48" s="51"/>
      <c r="E48" s="51"/>
      <c r="F48" s="63"/>
      <c r="G48" s="51"/>
      <c r="H48" s="51"/>
    </row>
    <row r="49" spans="1:8" ht="21.75" customHeight="1" x14ac:dyDescent="0.2">
      <c r="A49" s="64"/>
      <c r="B49" s="65"/>
      <c r="C49" s="66"/>
      <c r="D49" s="66"/>
      <c r="E49" s="64"/>
      <c r="F49" s="67"/>
      <c r="G49" s="66"/>
      <c r="H49" s="66"/>
    </row>
    <row r="50" spans="1:8" ht="21.75" customHeight="1" x14ac:dyDescent="0.2">
      <c r="A50" s="68"/>
      <c r="B50" s="69"/>
      <c r="C50" s="70"/>
      <c r="D50" s="70"/>
      <c r="E50" s="68"/>
      <c r="F50" s="71"/>
      <c r="G50" s="70"/>
      <c r="H50" s="70"/>
    </row>
    <row r="51" spans="1:8" ht="21.75" customHeight="1" x14ac:dyDescent="0.2">
      <c r="A51" s="68"/>
      <c r="B51" s="69"/>
      <c r="C51" s="70"/>
      <c r="D51" s="70"/>
      <c r="E51" s="68"/>
      <c r="F51" s="71"/>
      <c r="G51" s="70"/>
      <c r="H51" s="70"/>
    </row>
    <row r="52" spans="1:8" ht="21.75" customHeight="1" x14ac:dyDescent="0.2">
      <c r="A52" s="68"/>
      <c r="B52" s="69"/>
      <c r="C52" s="70"/>
      <c r="D52" s="70"/>
      <c r="E52" s="68"/>
      <c r="F52" s="71"/>
      <c r="G52" s="70"/>
      <c r="H52" s="70"/>
    </row>
    <row r="53" spans="1:8" ht="21.75" customHeight="1" x14ac:dyDescent="0.2">
      <c r="A53" s="68"/>
      <c r="B53" s="69"/>
      <c r="C53" s="70"/>
      <c r="D53" s="70"/>
      <c r="E53" s="68"/>
      <c r="F53" s="71"/>
      <c r="G53" s="70"/>
      <c r="H53" s="70"/>
    </row>
    <row r="54" spans="1:8" ht="21.75" customHeight="1" x14ac:dyDescent="0.2">
      <c r="A54" s="68"/>
      <c r="B54" s="69"/>
      <c r="C54" s="70"/>
      <c r="D54" s="70"/>
      <c r="E54" s="68"/>
      <c r="F54" s="71"/>
      <c r="G54" s="70"/>
      <c r="H54" s="70"/>
    </row>
    <row r="55" spans="1:8" ht="21.75" customHeight="1" x14ac:dyDescent="0.2">
      <c r="A55" s="68"/>
      <c r="B55" s="69"/>
      <c r="C55" s="70"/>
      <c r="D55" s="70"/>
      <c r="E55" s="68"/>
      <c r="F55" s="71"/>
      <c r="G55" s="70"/>
      <c r="H55" s="70"/>
    </row>
    <row r="56" spans="1:8" ht="21.75" customHeight="1" x14ac:dyDescent="0.2">
      <c r="A56" s="68"/>
      <c r="B56" s="69"/>
      <c r="C56" s="70"/>
      <c r="D56" s="70"/>
      <c r="E56" s="68"/>
      <c r="F56" s="71"/>
      <c r="G56" s="70"/>
      <c r="H56" s="70"/>
    </row>
    <row r="57" spans="1:8" ht="21.75" customHeight="1" x14ac:dyDescent="0.2">
      <c r="A57" s="68"/>
      <c r="B57" s="69"/>
      <c r="C57" s="70"/>
      <c r="D57" s="70"/>
      <c r="E57" s="68"/>
      <c r="F57" s="71"/>
      <c r="G57" s="70"/>
      <c r="H57" s="70"/>
    </row>
    <row r="58" spans="1:8" ht="21.75" customHeight="1" x14ac:dyDescent="0.2">
      <c r="A58" s="68"/>
      <c r="B58" s="69"/>
      <c r="C58" s="70"/>
      <c r="D58" s="70"/>
      <c r="E58" s="68"/>
      <c r="F58" s="71"/>
      <c r="G58" s="70"/>
      <c r="H58" s="70"/>
    </row>
    <row r="59" spans="1:8" ht="21.75" customHeight="1" x14ac:dyDescent="0.2">
      <c r="A59" s="72"/>
      <c r="B59" s="73"/>
      <c r="C59" s="72"/>
      <c r="D59" s="72"/>
      <c r="E59" s="72"/>
      <c r="F59" s="74"/>
      <c r="G59" s="72"/>
      <c r="H59" s="72"/>
    </row>
    <row r="60" spans="1:8" ht="21.75" customHeight="1" x14ac:dyDescent="0.2">
      <c r="A60" s="64"/>
      <c r="B60" s="65"/>
      <c r="C60" s="66"/>
      <c r="D60" s="66"/>
      <c r="E60" s="64"/>
      <c r="F60" s="67"/>
      <c r="G60" s="66"/>
      <c r="H60" s="66"/>
    </row>
    <row r="61" spans="1:8" ht="21.75" customHeight="1" x14ac:dyDescent="0.2">
      <c r="A61" s="75"/>
      <c r="B61" s="76"/>
      <c r="C61" s="70"/>
      <c r="D61" s="70"/>
      <c r="E61" s="75"/>
      <c r="F61" s="77"/>
      <c r="G61" s="70"/>
      <c r="H61" s="70"/>
    </row>
    <row r="62" spans="1:8" ht="21.75" customHeight="1" x14ac:dyDescent="0.2">
      <c r="A62" s="68"/>
      <c r="B62" s="69"/>
      <c r="C62" s="70"/>
      <c r="D62" s="70"/>
      <c r="E62" s="68"/>
      <c r="F62" s="78"/>
      <c r="G62" s="70"/>
      <c r="H62" s="70"/>
    </row>
    <row r="63" spans="1:8" ht="21.75" customHeight="1" x14ac:dyDescent="0.2">
      <c r="A63" s="68"/>
      <c r="B63" s="79"/>
      <c r="C63" s="70"/>
      <c r="D63" s="70"/>
      <c r="E63" s="68"/>
      <c r="F63" s="79"/>
      <c r="G63" s="70"/>
      <c r="H63" s="70"/>
    </row>
    <row r="64" spans="1:8" ht="21.75" customHeight="1" x14ac:dyDescent="0.2">
      <c r="A64" s="68"/>
      <c r="B64" s="79"/>
      <c r="C64" s="70"/>
      <c r="D64" s="70"/>
      <c r="E64" s="68"/>
      <c r="F64" s="79"/>
      <c r="G64" s="70"/>
      <c r="H64" s="70"/>
    </row>
    <row r="65" spans="1:8" ht="21.75" customHeight="1" x14ac:dyDescent="0.2">
      <c r="A65" s="75"/>
      <c r="B65" s="76"/>
      <c r="C65" s="80"/>
      <c r="D65" s="80"/>
      <c r="E65" s="75"/>
      <c r="F65" s="77"/>
      <c r="G65" s="80"/>
      <c r="H65" s="80"/>
    </row>
    <row r="66" spans="1:8" ht="21.75" customHeight="1" x14ac:dyDescent="0.2">
      <c r="A66" s="81"/>
      <c r="B66" s="48"/>
      <c r="C66" s="47"/>
      <c r="D66" s="47"/>
      <c r="E66" s="75"/>
      <c r="F66" s="77"/>
      <c r="G66" s="80"/>
      <c r="H66" s="80"/>
    </row>
    <row r="67" spans="1:8" ht="21.75" customHeight="1" x14ac:dyDescent="0.2">
      <c r="A67" s="81"/>
      <c r="B67" s="48"/>
      <c r="C67" s="47"/>
      <c r="D67" s="47"/>
      <c r="E67" s="81"/>
      <c r="F67" s="50"/>
      <c r="G67" s="47"/>
      <c r="H67" s="47"/>
    </row>
    <row r="68" spans="1:8" ht="21.75" customHeight="1" x14ac:dyDescent="0.2">
      <c r="A68" s="81"/>
      <c r="B68" s="82"/>
      <c r="C68" s="47"/>
      <c r="D68" s="47"/>
      <c r="E68" s="81"/>
      <c r="F68" s="50"/>
      <c r="G68" s="47"/>
      <c r="H68" s="47"/>
    </row>
    <row r="69" spans="1:8" ht="21.75" customHeight="1" x14ac:dyDescent="0.2">
      <c r="A69" s="81"/>
      <c r="B69" s="82"/>
      <c r="C69" s="47"/>
      <c r="D69" s="47"/>
      <c r="E69" s="81"/>
      <c r="F69" s="82"/>
      <c r="G69" s="47"/>
      <c r="H69" s="47"/>
    </row>
    <row r="70" spans="1:8" ht="21.75" customHeight="1" x14ac:dyDescent="0.2">
      <c r="E70" s="68"/>
      <c r="F70" s="71"/>
      <c r="G70" s="80"/>
      <c r="H70" s="80"/>
    </row>
    <row r="71" spans="1:8" ht="21.75" customHeight="1" x14ac:dyDescent="0.2">
      <c r="A71" s="72"/>
      <c r="B71" s="73"/>
      <c r="C71" s="72"/>
      <c r="D71" s="72"/>
      <c r="E71" s="86"/>
      <c r="F71" s="87"/>
      <c r="G71" s="72"/>
      <c r="H71" s="72"/>
    </row>
    <row r="72" spans="1:8" ht="21.75" customHeight="1" x14ac:dyDescent="0.2">
      <c r="A72" s="64"/>
      <c r="B72" s="65"/>
      <c r="C72" s="66"/>
      <c r="D72" s="66"/>
      <c r="E72" s="64"/>
      <c r="F72" s="67"/>
      <c r="G72" s="66"/>
      <c r="H72" s="66"/>
    </row>
    <row r="73" spans="1:8" ht="21.75" customHeight="1" x14ac:dyDescent="0.2">
      <c r="A73" s="47"/>
      <c r="B73" s="48"/>
      <c r="C73" s="49"/>
      <c r="D73" s="49"/>
      <c r="E73" s="47"/>
      <c r="F73" s="50"/>
      <c r="G73" s="49"/>
      <c r="H73" s="49"/>
    </row>
    <row r="74" spans="1:8" ht="21.75" customHeight="1" x14ac:dyDescent="0.2">
      <c r="A74" s="47"/>
      <c r="B74" s="48"/>
      <c r="C74" s="49"/>
      <c r="D74" s="49"/>
      <c r="E74" s="47"/>
      <c r="F74" s="50"/>
      <c r="G74" s="49"/>
      <c r="H74" s="49"/>
    </row>
    <row r="75" spans="1:8" ht="21.75" customHeight="1" x14ac:dyDescent="0.2">
      <c r="A75" s="47"/>
      <c r="B75" s="48"/>
      <c r="C75" s="49"/>
      <c r="D75" s="49"/>
      <c r="E75" s="47"/>
      <c r="F75" s="50"/>
      <c r="G75" s="49"/>
      <c r="H75" s="49"/>
    </row>
    <row r="76" spans="1:8" ht="21.75" customHeight="1" x14ac:dyDescent="0.2">
      <c r="A76" s="47"/>
      <c r="B76" s="48"/>
      <c r="C76" s="49"/>
      <c r="D76" s="49"/>
      <c r="E76" s="47"/>
      <c r="F76" s="50"/>
      <c r="G76" s="49"/>
      <c r="H76" s="49"/>
    </row>
    <row r="77" spans="1:8" ht="21.75" customHeight="1" x14ac:dyDescent="0.2">
      <c r="A77" s="51"/>
      <c r="B77" s="52"/>
      <c r="C77" s="53"/>
      <c r="D77" s="53"/>
      <c r="E77" s="51"/>
      <c r="F77" s="54"/>
      <c r="G77" s="53"/>
      <c r="H77" s="53"/>
    </row>
  </sheetData>
  <mergeCells count="24">
    <mergeCell ref="A6:D6"/>
    <mergeCell ref="E6:H6"/>
    <mergeCell ref="A1:H1"/>
    <mergeCell ref="A2:H2"/>
    <mergeCell ref="A3:H3"/>
    <mergeCell ref="A4:H4"/>
    <mergeCell ref="A5:H5"/>
    <mergeCell ref="A8:H8"/>
    <mergeCell ref="A23:B23"/>
    <mergeCell ref="E23:F23"/>
    <mergeCell ref="A24:H24"/>
    <mergeCell ref="A33:B33"/>
    <mergeCell ref="E33:F33"/>
    <mergeCell ref="A38:B38"/>
    <mergeCell ref="E38:F38"/>
    <mergeCell ref="A39:B39"/>
    <mergeCell ref="E39:F39"/>
    <mergeCell ref="A34:H34"/>
    <mergeCell ref="A35:B35"/>
    <mergeCell ref="E35:F35"/>
    <mergeCell ref="A36:B36"/>
    <mergeCell ref="E36:F36"/>
    <mergeCell ref="A37:B37"/>
    <mergeCell ref="E37:F37"/>
  </mergeCells>
  <pageMargins left="0.43307086614173229" right="0.11811023622047245" top="0.27559055118110237" bottom="0.35433070866141736" header="0.43307086614173229" footer="0.11811023622047245"/>
  <pageSetup paperSize="9" scale="90" orientation="portrait" r:id="rId1"/>
  <rowBreaks count="1" manualBreakCount="1">
    <brk id="42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75"/>
  <sheetViews>
    <sheetView showGridLines="0" view="pageBreakPreview" zoomScale="115" zoomScaleSheetLayoutView="115" workbookViewId="0">
      <selection sqref="A1:H38"/>
    </sheetView>
  </sheetViews>
  <sheetFormatPr defaultColWidth="9" defaultRowHeight="21.75" customHeight="1" x14ac:dyDescent="0.2"/>
  <cols>
    <col min="1" max="1" width="10.625" style="150" customWidth="1"/>
    <col min="2" max="2" width="22.625" style="127" customWidth="1"/>
    <col min="3" max="3" width="9.375" style="89" customWidth="1"/>
    <col min="4" max="4" width="7" style="89" customWidth="1"/>
    <col min="5" max="5" width="10.625" style="150" customWidth="1"/>
    <col min="6" max="6" width="22.625" style="127" customWidth="1"/>
    <col min="7" max="7" width="9.625" style="89" customWidth="1"/>
    <col min="8" max="8" width="8" style="89" customWidth="1"/>
    <col min="9" max="16384" width="9" style="89"/>
  </cols>
  <sheetData>
    <row r="1" spans="1:8" s="11" customFormat="1" ht="21" customHeight="1" x14ac:dyDescent="0.2">
      <c r="A1" s="197" t="s">
        <v>0</v>
      </c>
      <c r="B1" s="197"/>
      <c r="C1" s="197"/>
      <c r="D1" s="197"/>
      <c r="E1" s="197"/>
      <c r="F1" s="197"/>
      <c r="G1" s="197"/>
      <c r="H1" s="197"/>
    </row>
    <row r="2" spans="1:8" s="11" customFormat="1" ht="21" customHeight="1" x14ac:dyDescent="0.2">
      <c r="A2" s="197" t="s">
        <v>233</v>
      </c>
      <c r="B2" s="197"/>
      <c r="C2" s="197"/>
      <c r="D2" s="197"/>
      <c r="E2" s="197"/>
      <c r="F2" s="197"/>
      <c r="G2" s="197"/>
      <c r="H2" s="197"/>
    </row>
    <row r="3" spans="1:8" s="11" customFormat="1" ht="21" customHeight="1" x14ac:dyDescent="0.2">
      <c r="A3" s="198" t="s">
        <v>1</v>
      </c>
      <c r="B3" s="198"/>
      <c r="C3" s="198"/>
      <c r="D3" s="198"/>
      <c r="E3" s="198"/>
      <c r="F3" s="198"/>
      <c r="G3" s="198"/>
      <c r="H3" s="198"/>
    </row>
    <row r="4" spans="1:8" s="11" customFormat="1" ht="21" customHeight="1" thickBot="1" x14ac:dyDescent="0.25">
      <c r="A4" s="199" t="s">
        <v>2</v>
      </c>
      <c r="B4" s="199"/>
      <c r="C4" s="199"/>
      <c r="D4" s="199"/>
      <c r="E4" s="199"/>
      <c r="F4" s="199"/>
      <c r="G4" s="199"/>
      <c r="H4" s="199"/>
    </row>
    <row r="5" spans="1:8" ht="21.75" customHeight="1" thickBot="1" x14ac:dyDescent="0.25">
      <c r="A5" s="194" t="s">
        <v>90</v>
      </c>
      <c r="B5" s="195"/>
      <c r="C5" s="195"/>
      <c r="D5" s="195"/>
      <c r="E5" s="195"/>
      <c r="F5" s="195"/>
      <c r="G5" s="195"/>
      <c r="H5" s="196"/>
    </row>
    <row r="6" spans="1:8" ht="21.75" customHeight="1" thickBot="1" x14ac:dyDescent="0.25">
      <c r="A6" s="194" t="s">
        <v>4</v>
      </c>
      <c r="B6" s="195"/>
      <c r="C6" s="195"/>
      <c r="D6" s="196"/>
      <c r="E6" s="194" t="s">
        <v>5</v>
      </c>
      <c r="F6" s="195"/>
      <c r="G6" s="195"/>
      <c r="H6" s="196"/>
    </row>
    <row r="7" spans="1:8" ht="21.75" customHeight="1" thickBot="1" x14ac:dyDescent="0.25">
      <c r="A7" s="90" t="s">
        <v>6</v>
      </c>
      <c r="B7" s="91" t="s">
        <v>7</v>
      </c>
      <c r="C7" s="92" t="s">
        <v>8</v>
      </c>
      <c r="D7" s="93" t="s">
        <v>9</v>
      </c>
      <c r="E7" s="94" t="s">
        <v>6</v>
      </c>
      <c r="F7" s="91" t="s">
        <v>7</v>
      </c>
      <c r="G7" s="95" t="s">
        <v>8</v>
      </c>
      <c r="H7" s="96" t="s">
        <v>9</v>
      </c>
    </row>
    <row r="8" spans="1:8" ht="21.75" customHeight="1" thickBot="1" x14ac:dyDescent="0.25">
      <c r="A8" s="201" t="s">
        <v>10</v>
      </c>
      <c r="B8" s="202"/>
      <c r="C8" s="202"/>
      <c r="D8" s="202"/>
      <c r="E8" s="202"/>
      <c r="F8" s="202"/>
      <c r="G8" s="202"/>
      <c r="H8" s="203"/>
    </row>
    <row r="9" spans="1:8" ht="21.75" customHeight="1" x14ac:dyDescent="0.2">
      <c r="A9" s="18" t="s">
        <v>91</v>
      </c>
      <c r="B9" s="20" t="s">
        <v>92</v>
      </c>
      <c r="C9" s="18">
        <v>1.5</v>
      </c>
      <c r="D9" s="18">
        <v>60</v>
      </c>
      <c r="E9" s="18" t="s">
        <v>93</v>
      </c>
      <c r="F9" s="20" t="s">
        <v>94</v>
      </c>
      <c r="G9" s="18">
        <v>1.5</v>
      </c>
      <c r="H9" s="18">
        <v>60</v>
      </c>
    </row>
    <row r="10" spans="1:8" ht="21.75" customHeight="1" x14ac:dyDescent="0.2">
      <c r="A10" s="21" t="s">
        <v>95</v>
      </c>
      <c r="B10" s="23" t="s">
        <v>96</v>
      </c>
      <c r="C10" s="21">
        <v>1.5</v>
      </c>
      <c r="D10" s="21">
        <v>60</v>
      </c>
      <c r="E10" s="21" t="s">
        <v>97</v>
      </c>
      <c r="F10" s="23" t="s">
        <v>98</v>
      </c>
      <c r="G10" s="21">
        <v>1.5</v>
      </c>
      <c r="H10" s="21">
        <v>60</v>
      </c>
    </row>
    <row r="11" spans="1:8" ht="21.75" customHeight="1" x14ac:dyDescent="0.2">
      <c r="A11" s="21" t="s">
        <v>99</v>
      </c>
      <c r="B11" s="23" t="s">
        <v>100</v>
      </c>
      <c r="C11" s="21">
        <v>1.5</v>
      </c>
      <c r="D11" s="21">
        <v>60</v>
      </c>
      <c r="E11" s="21" t="s">
        <v>101</v>
      </c>
      <c r="F11" s="23" t="s">
        <v>102</v>
      </c>
      <c r="G11" s="21">
        <v>1.5</v>
      </c>
      <c r="H11" s="21">
        <v>60</v>
      </c>
    </row>
    <row r="12" spans="1:8" ht="21.75" customHeight="1" x14ac:dyDescent="0.2">
      <c r="A12" s="21" t="s">
        <v>103</v>
      </c>
      <c r="B12" s="23" t="s">
        <v>104</v>
      </c>
      <c r="C12" s="21">
        <v>0.5</v>
      </c>
      <c r="D12" s="21">
        <v>20</v>
      </c>
      <c r="E12" s="21" t="s">
        <v>105</v>
      </c>
      <c r="F12" s="24" t="s">
        <v>106</v>
      </c>
      <c r="G12" s="21">
        <v>0.5</v>
      </c>
      <c r="H12" s="21">
        <v>20</v>
      </c>
    </row>
    <row r="13" spans="1:8" ht="21.75" customHeight="1" x14ac:dyDescent="0.2">
      <c r="A13" s="21" t="s">
        <v>107</v>
      </c>
      <c r="B13" s="23" t="s">
        <v>108</v>
      </c>
      <c r="C13" s="21">
        <v>1.5</v>
      </c>
      <c r="D13" s="21">
        <v>60</v>
      </c>
      <c r="E13" s="21" t="s">
        <v>109</v>
      </c>
      <c r="F13" s="23" t="s">
        <v>110</v>
      </c>
      <c r="G13" s="21">
        <v>1.5</v>
      </c>
      <c r="H13" s="21">
        <v>60</v>
      </c>
    </row>
    <row r="14" spans="1:8" ht="21.75" customHeight="1" x14ac:dyDescent="0.2">
      <c r="A14" s="21" t="s">
        <v>111</v>
      </c>
      <c r="B14" s="23" t="s">
        <v>112</v>
      </c>
      <c r="C14" s="21">
        <v>0.5</v>
      </c>
      <c r="D14" s="21">
        <v>20</v>
      </c>
      <c r="E14" s="21" t="s">
        <v>113</v>
      </c>
      <c r="F14" s="23" t="s">
        <v>114</v>
      </c>
      <c r="G14" s="21">
        <v>0.5</v>
      </c>
      <c r="H14" s="21">
        <v>20</v>
      </c>
    </row>
    <row r="15" spans="1:8" ht="21.75" customHeight="1" x14ac:dyDescent="0.2">
      <c r="A15" s="21" t="s">
        <v>115</v>
      </c>
      <c r="B15" s="22" t="s">
        <v>116</v>
      </c>
      <c r="C15" s="21">
        <v>0.5</v>
      </c>
      <c r="D15" s="21">
        <v>20</v>
      </c>
      <c r="E15" s="21" t="s">
        <v>117</v>
      </c>
      <c r="F15" s="22" t="s">
        <v>118</v>
      </c>
      <c r="G15" s="21">
        <v>0.5</v>
      </c>
      <c r="H15" s="21">
        <v>20</v>
      </c>
    </row>
    <row r="16" spans="1:8" ht="21.75" customHeight="1" x14ac:dyDescent="0.2">
      <c r="A16" s="21" t="s">
        <v>119</v>
      </c>
      <c r="B16" s="22" t="s">
        <v>120</v>
      </c>
      <c r="C16" s="21">
        <v>0.5</v>
      </c>
      <c r="D16" s="21">
        <v>20</v>
      </c>
      <c r="E16" s="21" t="s">
        <v>121</v>
      </c>
      <c r="F16" s="22" t="s">
        <v>122</v>
      </c>
      <c r="G16" s="21">
        <v>0.5</v>
      </c>
      <c r="H16" s="21">
        <v>20</v>
      </c>
    </row>
    <row r="17" spans="1:8" ht="21.75" customHeight="1" x14ac:dyDescent="0.2">
      <c r="A17" s="21" t="s">
        <v>123</v>
      </c>
      <c r="B17" s="23" t="s">
        <v>124</v>
      </c>
      <c r="C17" s="21">
        <v>0.5</v>
      </c>
      <c r="D17" s="21">
        <v>20</v>
      </c>
      <c r="E17" s="21" t="s">
        <v>125</v>
      </c>
      <c r="F17" s="23" t="s">
        <v>126</v>
      </c>
      <c r="G17" s="21">
        <v>0.5</v>
      </c>
      <c r="H17" s="21">
        <v>20</v>
      </c>
    </row>
    <row r="18" spans="1:8" ht="21.75" customHeight="1" x14ac:dyDescent="0.2">
      <c r="A18" s="21" t="s">
        <v>127</v>
      </c>
      <c r="B18" s="23" t="s">
        <v>128</v>
      </c>
      <c r="C18" s="21">
        <v>0.5</v>
      </c>
      <c r="D18" s="21">
        <v>20</v>
      </c>
      <c r="E18" s="21" t="s">
        <v>129</v>
      </c>
      <c r="F18" s="23" t="s">
        <v>130</v>
      </c>
      <c r="G18" s="21">
        <v>0.5</v>
      </c>
      <c r="H18" s="21">
        <v>20</v>
      </c>
    </row>
    <row r="19" spans="1:8" ht="21.75" customHeight="1" x14ac:dyDescent="0.2">
      <c r="A19" s="25" t="s">
        <v>131</v>
      </c>
      <c r="B19" s="26" t="s">
        <v>132</v>
      </c>
      <c r="C19" s="27">
        <v>1</v>
      </c>
      <c r="D19" s="21">
        <v>40</v>
      </c>
      <c r="E19" s="21" t="s">
        <v>133</v>
      </c>
      <c r="F19" s="23" t="s">
        <v>134</v>
      </c>
      <c r="G19" s="21">
        <v>1.5</v>
      </c>
      <c r="H19" s="21">
        <v>60</v>
      </c>
    </row>
    <row r="20" spans="1:8" ht="21.75" customHeight="1" x14ac:dyDescent="0.2">
      <c r="A20" s="21" t="s">
        <v>135</v>
      </c>
      <c r="B20" s="23" t="s">
        <v>136</v>
      </c>
      <c r="C20" s="21">
        <v>1.5</v>
      </c>
      <c r="D20" s="21">
        <v>60</v>
      </c>
      <c r="E20" s="21"/>
      <c r="F20" s="23"/>
      <c r="G20" s="21"/>
      <c r="H20" s="21"/>
    </row>
    <row r="21" spans="1:8" ht="21.75" customHeight="1" x14ac:dyDescent="0.2">
      <c r="A21" s="21"/>
      <c r="B21" s="23"/>
      <c r="C21" s="21"/>
      <c r="D21" s="21"/>
      <c r="E21" s="21"/>
      <c r="F21" s="23"/>
      <c r="G21" s="21"/>
      <c r="H21" s="21"/>
    </row>
    <row r="22" spans="1:8" ht="21.75" customHeight="1" thickBot="1" x14ac:dyDescent="0.25">
      <c r="A22" s="97"/>
      <c r="B22" s="98"/>
      <c r="C22" s="99"/>
      <c r="D22" s="100"/>
      <c r="E22" s="101"/>
      <c r="F22" s="98"/>
      <c r="G22" s="99"/>
      <c r="H22" s="28"/>
    </row>
    <row r="23" spans="1:8" ht="21.75" customHeight="1" thickBot="1" x14ac:dyDescent="0.25">
      <c r="A23" s="102" t="s">
        <v>57</v>
      </c>
      <c r="B23" s="103"/>
      <c r="C23" s="104">
        <f>SUM(C9:C22)</f>
        <v>11.5</v>
      </c>
      <c r="D23" s="105">
        <f>SUM(D9:D22)</f>
        <v>460</v>
      </c>
      <c r="E23" s="106" t="s">
        <v>57</v>
      </c>
      <c r="F23" s="103"/>
      <c r="G23" s="107">
        <f>SUM(G9:G22)</f>
        <v>10.5</v>
      </c>
      <c r="H23" s="108">
        <f>SUM(H9:H22)</f>
        <v>420</v>
      </c>
    </row>
    <row r="24" spans="1:8" ht="21.75" customHeight="1" thickBot="1" x14ac:dyDescent="0.25">
      <c r="A24" s="201" t="s">
        <v>58</v>
      </c>
      <c r="B24" s="202"/>
      <c r="C24" s="202"/>
      <c r="D24" s="202"/>
      <c r="E24" s="202"/>
      <c r="F24" s="202"/>
      <c r="G24" s="202"/>
      <c r="H24" s="203"/>
    </row>
    <row r="25" spans="1:8" ht="21.75" customHeight="1" x14ac:dyDescent="0.2">
      <c r="A25" s="38" t="s">
        <v>137</v>
      </c>
      <c r="B25" s="109" t="s">
        <v>138</v>
      </c>
      <c r="C25" s="38">
        <v>0.5</v>
      </c>
      <c r="D25" s="38">
        <v>20</v>
      </c>
      <c r="E25" s="110" t="s">
        <v>139</v>
      </c>
      <c r="F25" s="111" t="s">
        <v>140</v>
      </c>
      <c r="G25" s="112">
        <v>0.5</v>
      </c>
      <c r="H25" s="113">
        <v>20</v>
      </c>
    </row>
    <row r="26" spans="1:8" ht="21.75" customHeight="1" x14ac:dyDescent="0.2">
      <c r="A26" s="21" t="s">
        <v>141</v>
      </c>
      <c r="B26" s="23" t="s">
        <v>142</v>
      </c>
      <c r="C26" s="21">
        <v>0.5</v>
      </c>
      <c r="D26" s="21">
        <v>20</v>
      </c>
      <c r="E26" s="114" t="s">
        <v>143</v>
      </c>
      <c r="F26" s="22" t="s">
        <v>144</v>
      </c>
      <c r="G26" s="35">
        <v>1</v>
      </c>
      <c r="H26" s="115">
        <v>40</v>
      </c>
    </row>
    <row r="27" spans="1:8" ht="21.75" customHeight="1" x14ac:dyDescent="0.2">
      <c r="A27" s="21" t="s">
        <v>145</v>
      </c>
      <c r="B27" s="22" t="s">
        <v>146</v>
      </c>
      <c r="C27" s="35">
        <v>1</v>
      </c>
      <c r="D27" s="21">
        <v>40</v>
      </c>
      <c r="E27" s="114" t="s">
        <v>147</v>
      </c>
      <c r="F27" s="23" t="s">
        <v>148</v>
      </c>
      <c r="G27" s="21">
        <v>0.5</v>
      </c>
      <c r="H27" s="115">
        <v>20</v>
      </c>
    </row>
    <row r="28" spans="1:8" ht="21.75" customHeight="1" x14ac:dyDescent="0.2">
      <c r="A28" s="21" t="s">
        <v>149</v>
      </c>
      <c r="B28" s="37" t="s">
        <v>150</v>
      </c>
      <c r="C28" s="35">
        <v>1</v>
      </c>
      <c r="D28" s="21">
        <v>40</v>
      </c>
      <c r="E28" s="114" t="s">
        <v>151</v>
      </c>
      <c r="F28" s="23" t="s">
        <v>152</v>
      </c>
      <c r="G28" s="35">
        <v>1</v>
      </c>
      <c r="H28" s="115">
        <v>40</v>
      </c>
    </row>
    <row r="29" spans="1:8" ht="21.75" customHeight="1" x14ac:dyDescent="0.2">
      <c r="A29" s="21" t="s">
        <v>153</v>
      </c>
      <c r="B29" s="23" t="s">
        <v>154</v>
      </c>
      <c r="C29" s="21">
        <v>0.5</v>
      </c>
      <c r="D29" s="21">
        <v>20</v>
      </c>
      <c r="E29" s="114" t="s">
        <v>155</v>
      </c>
      <c r="F29" s="37" t="s">
        <v>156</v>
      </c>
      <c r="G29" s="35">
        <v>1</v>
      </c>
      <c r="H29" s="115">
        <v>40</v>
      </c>
    </row>
    <row r="30" spans="1:8" ht="21.75" customHeight="1" x14ac:dyDescent="0.2">
      <c r="A30" s="21"/>
      <c r="B30" s="23"/>
      <c r="C30" s="21"/>
      <c r="D30" s="21"/>
      <c r="E30" s="114" t="s">
        <v>157</v>
      </c>
      <c r="F30" s="23" t="s">
        <v>158</v>
      </c>
      <c r="G30" s="21">
        <v>0.5</v>
      </c>
      <c r="H30" s="115">
        <v>20</v>
      </c>
    </row>
    <row r="31" spans="1:8" ht="21.75" customHeight="1" thickBot="1" x14ac:dyDescent="0.25">
      <c r="A31" s="101"/>
      <c r="B31" s="98"/>
      <c r="C31" s="99"/>
      <c r="D31" s="28"/>
      <c r="E31" s="116"/>
      <c r="F31" s="117"/>
      <c r="G31" s="118"/>
      <c r="H31" s="119"/>
    </row>
    <row r="32" spans="1:8" ht="21.75" customHeight="1" thickBot="1" x14ac:dyDescent="0.25">
      <c r="A32" s="190" t="s">
        <v>57</v>
      </c>
      <c r="B32" s="204"/>
      <c r="C32" s="107">
        <f>SUM(C25:C31)</f>
        <v>3.5</v>
      </c>
      <c r="D32" s="120">
        <f>SUM(D25:D31)</f>
        <v>140</v>
      </c>
      <c r="E32" s="102" t="s">
        <v>57</v>
      </c>
      <c r="F32" s="103"/>
      <c r="G32" s="107">
        <f>SUM(G25:G30)</f>
        <v>4.5</v>
      </c>
      <c r="H32" s="121">
        <f>SUM(H25:H30)</f>
        <v>180</v>
      </c>
    </row>
    <row r="33" spans="1:8" ht="21.75" customHeight="1" thickBot="1" x14ac:dyDescent="0.25">
      <c r="A33" s="205" t="s">
        <v>83</v>
      </c>
      <c r="B33" s="206"/>
      <c r="C33" s="206"/>
      <c r="D33" s="206"/>
      <c r="E33" s="206"/>
      <c r="F33" s="206"/>
      <c r="G33" s="206"/>
      <c r="H33" s="207"/>
    </row>
    <row r="34" spans="1:8" ht="21.75" customHeight="1" thickBot="1" x14ac:dyDescent="0.25">
      <c r="A34" s="180" t="s">
        <v>84</v>
      </c>
      <c r="B34" s="181"/>
      <c r="C34" s="43">
        <v>20</v>
      </c>
      <c r="D34" s="122"/>
      <c r="E34" s="180" t="s">
        <v>84</v>
      </c>
      <c r="F34" s="181"/>
      <c r="G34" s="43">
        <v>20</v>
      </c>
      <c r="H34" s="122"/>
    </row>
    <row r="35" spans="1:8" ht="21.75" customHeight="1" thickBot="1" x14ac:dyDescent="0.25">
      <c r="A35" s="180" t="s">
        <v>85</v>
      </c>
      <c r="B35" s="181"/>
      <c r="C35" s="43">
        <v>20</v>
      </c>
      <c r="D35" s="122"/>
      <c r="E35" s="180" t="s">
        <v>85</v>
      </c>
      <c r="F35" s="181"/>
      <c r="G35" s="43">
        <v>20</v>
      </c>
      <c r="H35" s="122"/>
    </row>
    <row r="36" spans="1:8" ht="21.75" customHeight="1" thickBot="1" x14ac:dyDescent="0.25">
      <c r="A36" s="180" t="s">
        <v>86</v>
      </c>
      <c r="B36" s="181"/>
      <c r="C36" s="43">
        <v>20</v>
      </c>
      <c r="D36" s="122"/>
      <c r="E36" s="180" t="s">
        <v>86</v>
      </c>
      <c r="F36" s="181"/>
      <c r="G36" s="43">
        <v>20</v>
      </c>
      <c r="H36" s="122"/>
    </row>
    <row r="37" spans="1:8" ht="21.75" customHeight="1" thickBot="1" x14ac:dyDescent="0.25">
      <c r="A37" s="180" t="s">
        <v>87</v>
      </c>
      <c r="B37" s="181"/>
      <c r="C37" s="43"/>
      <c r="D37" s="44"/>
      <c r="E37" s="180" t="s">
        <v>88</v>
      </c>
      <c r="F37" s="181"/>
      <c r="G37" s="43"/>
      <c r="H37" s="122"/>
    </row>
    <row r="38" spans="1:8" ht="21.75" customHeight="1" thickBot="1" x14ac:dyDescent="0.25">
      <c r="A38" s="182" t="s">
        <v>89</v>
      </c>
      <c r="B38" s="183"/>
      <c r="C38" s="123">
        <f>C23+C32</f>
        <v>15</v>
      </c>
      <c r="D38" s="46">
        <v>30</v>
      </c>
      <c r="E38" s="182" t="s">
        <v>89</v>
      </c>
      <c r="F38" s="200"/>
      <c r="G38" s="123">
        <f>G23+G32</f>
        <v>15</v>
      </c>
      <c r="H38" s="46">
        <v>30</v>
      </c>
    </row>
    <row r="39" spans="1:8" ht="21.75" customHeight="1" x14ac:dyDescent="0.2">
      <c r="A39" s="124"/>
      <c r="B39" s="125"/>
      <c r="C39" s="126"/>
      <c r="D39" s="126"/>
      <c r="E39" s="124"/>
    </row>
    <row r="40" spans="1:8" ht="21.75" customHeight="1" x14ac:dyDescent="0.2">
      <c r="A40" s="128"/>
      <c r="B40" s="129"/>
      <c r="C40" s="130"/>
      <c r="D40" s="130"/>
      <c r="E40" s="128"/>
    </row>
    <row r="41" spans="1:8" ht="21.75" customHeight="1" x14ac:dyDescent="0.2">
      <c r="A41" s="131"/>
      <c r="B41" s="132"/>
      <c r="C41" s="133"/>
      <c r="D41" s="133"/>
      <c r="E41" s="131"/>
    </row>
    <row r="42" spans="1:8" ht="21.75" customHeight="1" x14ac:dyDescent="0.2">
      <c r="A42" s="131"/>
      <c r="B42" s="132"/>
      <c r="C42" s="133"/>
      <c r="D42" s="133"/>
      <c r="E42" s="131"/>
    </row>
    <row r="43" spans="1:8" ht="21.75" customHeight="1" x14ac:dyDescent="0.2">
      <c r="A43" s="131"/>
      <c r="B43" s="132"/>
      <c r="C43" s="133"/>
      <c r="D43" s="133"/>
      <c r="E43" s="131"/>
    </row>
    <row r="44" spans="1:8" ht="21.75" customHeight="1" x14ac:dyDescent="0.2">
      <c r="A44" s="124"/>
      <c r="B44" s="125"/>
      <c r="C44" s="126"/>
      <c r="D44" s="126"/>
      <c r="E44" s="124"/>
    </row>
    <row r="45" spans="1:8" ht="21.75" customHeight="1" x14ac:dyDescent="0.2">
      <c r="A45" s="124"/>
      <c r="B45" s="125"/>
      <c r="C45" s="126"/>
      <c r="D45" s="126"/>
      <c r="E45" s="124"/>
    </row>
    <row r="46" spans="1:8" ht="21.75" customHeight="1" x14ac:dyDescent="0.2">
      <c r="A46" s="124"/>
      <c r="B46" s="134"/>
      <c r="C46" s="124"/>
      <c r="D46" s="124"/>
      <c r="E46" s="124"/>
    </row>
    <row r="47" spans="1:8" ht="21.75" customHeight="1" x14ac:dyDescent="0.2">
      <c r="A47" s="124"/>
      <c r="B47" s="125"/>
      <c r="C47" s="126"/>
      <c r="D47" s="126"/>
      <c r="E47" s="124"/>
    </row>
    <row r="48" spans="1:8" ht="21.75" customHeight="1" x14ac:dyDescent="0.2">
      <c r="A48" s="81"/>
      <c r="B48" s="135"/>
      <c r="C48" s="136"/>
      <c r="D48" s="137"/>
      <c r="E48" s="136"/>
    </row>
    <row r="49" spans="1:5" ht="21.75" customHeight="1" x14ac:dyDescent="0.2">
      <c r="A49" s="81"/>
      <c r="B49" s="135"/>
      <c r="C49" s="136"/>
      <c r="D49" s="137"/>
      <c r="E49" s="136"/>
    </row>
    <row r="50" spans="1:5" ht="21.75" customHeight="1" x14ac:dyDescent="0.2">
      <c r="A50" s="81"/>
      <c r="B50" s="135"/>
      <c r="C50" s="136"/>
      <c r="D50" s="137"/>
      <c r="E50" s="136"/>
    </row>
    <row r="51" spans="1:5" ht="21.75" customHeight="1" x14ac:dyDescent="0.2">
      <c r="A51" s="81"/>
      <c r="B51" s="135"/>
      <c r="C51" s="136"/>
      <c r="D51" s="137"/>
      <c r="E51" s="136"/>
    </row>
    <row r="52" spans="1:5" ht="21.75" customHeight="1" x14ac:dyDescent="0.2">
      <c r="A52" s="81"/>
      <c r="B52" s="135"/>
      <c r="C52" s="136"/>
      <c r="D52" s="138"/>
      <c r="E52" s="136"/>
    </row>
    <row r="53" spans="1:5" ht="21.75" customHeight="1" x14ac:dyDescent="0.2">
      <c r="A53" s="81"/>
      <c r="B53" s="135"/>
      <c r="C53" s="136"/>
      <c r="D53" s="137"/>
      <c r="E53" s="136"/>
    </row>
    <row r="54" spans="1:5" ht="21.75" customHeight="1" x14ac:dyDescent="0.2">
      <c r="A54" s="81"/>
      <c r="B54" s="135"/>
      <c r="C54" s="136"/>
      <c r="D54" s="138"/>
      <c r="E54" s="136"/>
    </row>
    <row r="55" spans="1:5" ht="21.75" customHeight="1" x14ac:dyDescent="0.2">
      <c r="A55" s="81"/>
      <c r="B55" s="135"/>
      <c r="C55" s="136"/>
      <c r="D55" s="137"/>
      <c r="E55" s="136"/>
    </row>
    <row r="56" spans="1:5" ht="21.75" customHeight="1" x14ac:dyDescent="0.2">
      <c r="A56" s="81"/>
      <c r="B56" s="135"/>
      <c r="C56" s="136"/>
      <c r="D56" s="137"/>
      <c r="E56" s="136"/>
    </row>
    <row r="57" spans="1:5" ht="21.75" customHeight="1" x14ac:dyDescent="0.2">
      <c r="A57" s="139"/>
      <c r="B57" s="140"/>
      <c r="C57" s="139"/>
      <c r="D57" s="141"/>
      <c r="E57" s="139"/>
    </row>
    <row r="58" spans="1:5" ht="21.75" customHeight="1" x14ac:dyDescent="0.2">
      <c r="A58" s="124"/>
      <c r="B58" s="125"/>
      <c r="C58" s="126"/>
      <c r="D58" s="126"/>
      <c r="E58" s="124"/>
    </row>
    <row r="59" spans="1:5" ht="21.75" customHeight="1" x14ac:dyDescent="0.2">
      <c r="A59" s="81"/>
      <c r="B59" s="135"/>
      <c r="C59" s="136"/>
      <c r="D59" s="138"/>
      <c r="E59" s="136"/>
    </row>
    <row r="60" spans="1:5" ht="21.75" customHeight="1" x14ac:dyDescent="0.2">
      <c r="A60" s="81"/>
      <c r="B60" s="135"/>
      <c r="C60" s="136"/>
      <c r="D60" s="142"/>
      <c r="E60" s="136"/>
    </row>
    <row r="61" spans="1:5" ht="21.75" customHeight="1" x14ac:dyDescent="0.2">
      <c r="A61" s="81"/>
      <c r="B61" s="143"/>
      <c r="C61" s="136"/>
      <c r="D61" s="144"/>
      <c r="E61" s="136"/>
    </row>
    <row r="62" spans="1:5" ht="21.75" customHeight="1" x14ac:dyDescent="0.2">
      <c r="A62" s="81"/>
      <c r="B62" s="143"/>
      <c r="C62" s="136"/>
      <c r="D62" s="144"/>
      <c r="E62" s="136"/>
    </row>
    <row r="63" spans="1:5" ht="21.75" customHeight="1" x14ac:dyDescent="0.2">
      <c r="A63" s="81"/>
      <c r="B63" s="135"/>
      <c r="C63" s="136"/>
      <c r="D63" s="138"/>
      <c r="E63" s="136"/>
    </row>
    <row r="64" spans="1:5" ht="21.75" customHeight="1" x14ac:dyDescent="0.2">
      <c r="A64" s="81"/>
      <c r="B64" s="145"/>
      <c r="C64" s="146"/>
      <c r="D64" s="138"/>
      <c r="E64" s="136"/>
    </row>
    <row r="65" spans="1:5" ht="21.75" customHeight="1" x14ac:dyDescent="0.2">
      <c r="A65" s="81"/>
      <c r="B65" s="145"/>
      <c r="C65" s="146"/>
      <c r="D65" s="147"/>
      <c r="E65" s="146"/>
    </row>
    <row r="66" spans="1:5" ht="21.75" customHeight="1" x14ac:dyDescent="0.2">
      <c r="A66" s="81"/>
      <c r="B66" s="148"/>
      <c r="C66" s="146"/>
      <c r="D66" s="147"/>
      <c r="E66" s="146"/>
    </row>
    <row r="67" spans="1:5" ht="21.75" customHeight="1" x14ac:dyDescent="0.2">
      <c r="A67" s="81"/>
      <c r="B67" s="148"/>
      <c r="C67" s="146"/>
      <c r="D67" s="149"/>
      <c r="E67" s="146"/>
    </row>
    <row r="68" spans="1:5" ht="21.75" customHeight="1" x14ac:dyDescent="0.2">
      <c r="D68" s="137"/>
      <c r="E68" s="136"/>
    </row>
    <row r="69" spans="1:5" ht="21.75" customHeight="1" x14ac:dyDescent="0.2">
      <c r="A69" s="139"/>
      <c r="B69" s="140"/>
      <c r="C69" s="139"/>
      <c r="D69" s="151"/>
      <c r="E69" s="139"/>
    </row>
    <row r="70" spans="1:5" ht="21.75" customHeight="1" x14ac:dyDescent="0.2">
      <c r="A70" s="124"/>
      <c r="B70" s="125"/>
      <c r="C70" s="126"/>
      <c r="D70" s="126"/>
      <c r="E70" s="124"/>
    </row>
    <row r="71" spans="1:5" ht="21.75" customHeight="1" x14ac:dyDescent="0.2">
      <c r="A71" s="146"/>
      <c r="B71" s="145"/>
      <c r="C71" s="147"/>
      <c r="D71" s="147"/>
      <c r="E71" s="146"/>
    </row>
    <row r="72" spans="1:5" ht="21.75" customHeight="1" x14ac:dyDescent="0.2">
      <c r="A72" s="146"/>
      <c r="B72" s="145"/>
      <c r="C72" s="147"/>
      <c r="D72" s="147"/>
      <c r="E72" s="146"/>
    </row>
    <row r="73" spans="1:5" ht="21.75" customHeight="1" x14ac:dyDescent="0.2">
      <c r="A73" s="146"/>
      <c r="B73" s="145"/>
      <c r="C73" s="147"/>
      <c r="D73" s="147"/>
      <c r="E73" s="146"/>
    </row>
    <row r="74" spans="1:5" ht="21.75" customHeight="1" x14ac:dyDescent="0.2">
      <c r="A74" s="146"/>
      <c r="B74" s="145"/>
      <c r="C74" s="147"/>
      <c r="D74" s="147"/>
      <c r="E74" s="146"/>
    </row>
    <row r="75" spans="1:5" ht="21.75" customHeight="1" x14ac:dyDescent="0.2">
      <c r="A75" s="124"/>
      <c r="B75" s="125"/>
      <c r="C75" s="126"/>
      <c r="D75" s="126"/>
      <c r="E75" s="124"/>
    </row>
  </sheetData>
  <mergeCells count="21">
    <mergeCell ref="A6:D6"/>
    <mergeCell ref="E6:H6"/>
    <mergeCell ref="A1:H1"/>
    <mergeCell ref="A2:H2"/>
    <mergeCell ref="A3:H3"/>
    <mergeCell ref="A4:H4"/>
    <mergeCell ref="A5:H5"/>
    <mergeCell ref="A8:H8"/>
    <mergeCell ref="A24:H24"/>
    <mergeCell ref="A32:B32"/>
    <mergeCell ref="A33:H33"/>
    <mergeCell ref="A34:B34"/>
    <mergeCell ref="E34:F34"/>
    <mergeCell ref="A38:B38"/>
    <mergeCell ref="E38:F38"/>
    <mergeCell ref="A35:B35"/>
    <mergeCell ref="E35:F35"/>
    <mergeCell ref="A36:B36"/>
    <mergeCell ref="E36:F36"/>
    <mergeCell ref="A37:B37"/>
    <mergeCell ref="E37:F37"/>
  </mergeCells>
  <pageMargins left="0.43307086614173229" right="0.11811023622047245" top="0.27559055118110237" bottom="0.35433070866141736" header="0.43307086614173229" footer="0.11811023622047245"/>
  <pageSetup paperSize="9" scale="90" orientation="portrait" r:id="rId1"/>
  <rowBreaks count="1" manualBreakCount="1">
    <brk id="40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1:H76"/>
  <sheetViews>
    <sheetView showGridLines="0" tabSelected="1" view="pageBreakPreview" zoomScale="115" zoomScaleNormal="120" zoomScaleSheetLayoutView="115" workbookViewId="0">
      <selection activeCell="F9" sqref="F9"/>
    </sheetView>
  </sheetViews>
  <sheetFormatPr defaultColWidth="9" defaultRowHeight="21.75" customHeight="1" x14ac:dyDescent="0.2"/>
  <cols>
    <col min="1" max="1" width="10.625" style="83" customWidth="1"/>
    <col min="2" max="2" width="22.625" style="88" customWidth="1"/>
    <col min="3" max="3" width="9.375" style="83" customWidth="1"/>
    <col min="4" max="4" width="7.625" style="83" customWidth="1"/>
    <col min="5" max="5" width="10.625" style="83" customWidth="1"/>
    <col min="6" max="6" width="22.625" style="88" customWidth="1"/>
    <col min="7" max="7" width="8.25" style="83" customWidth="1"/>
    <col min="8" max="8" width="8.125" style="83" customWidth="1"/>
    <col min="9" max="16384" width="9" style="85"/>
  </cols>
  <sheetData>
    <row r="1" spans="1:8" s="11" customFormat="1" ht="21" customHeight="1" x14ac:dyDescent="0.2">
      <c r="A1" s="197" t="s">
        <v>0</v>
      </c>
      <c r="B1" s="197"/>
      <c r="C1" s="197"/>
      <c r="D1" s="197"/>
      <c r="E1" s="197"/>
      <c r="F1" s="197"/>
      <c r="G1" s="197"/>
      <c r="H1" s="197"/>
    </row>
    <row r="2" spans="1:8" s="11" customFormat="1" ht="21" customHeight="1" x14ac:dyDescent="0.2">
      <c r="A2" s="197" t="s">
        <v>233</v>
      </c>
      <c r="B2" s="197"/>
      <c r="C2" s="197"/>
      <c r="D2" s="197"/>
      <c r="E2" s="197"/>
      <c r="F2" s="197"/>
      <c r="G2" s="197"/>
      <c r="H2" s="197"/>
    </row>
    <row r="3" spans="1:8" s="11" customFormat="1" ht="21" customHeight="1" x14ac:dyDescent="0.2">
      <c r="A3" s="198" t="s">
        <v>1</v>
      </c>
      <c r="B3" s="198"/>
      <c r="C3" s="198"/>
      <c r="D3" s="198"/>
      <c r="E3" s="198"/>
      <c r="F3" s="198"/>
      <c r="G3" s="198"/>
      <c r="H3" s="198"/>
    </row>
    <row r="4" spans="1:8" s="11" customFormat="1" ht="21" customHeight="1" thickBot="1" x14ac:dyDescent="0.25">
      <c r="A4" s="199" t="s">
        <v>2</v>
      </c>
      <c r="B4" s="199"/>
      <c r="C4" s="199"/>
      <c r="D4" s="199"/>
      <c r="E4" s="199"/>
      <c r="F4" s="199"/>
      <c r="G4" s="199"/>
      <c r="H4" s="199"/>
    </row>
    <row r="5" spans="1:8" ht="21.75" customHeight="1" thickBot="1" x14ac:dyDescent="0.25">
      <c r="A5" s="194" t="s">
        <v>159</v>
      </c>
      <c r="B5" s="195"/>
      <c r="C5" s="195"/>
      <c r="D5" s="195"/>
      <c r="E5" s="195"/>
      <c r="F5" s="195"/>
      <c r="G5" s="195"/>
      <c r="H5" s="196"/>
    </row>
    <row r="6" spans="1:8" ht="21.75" customHeight="1" thickBot="1" x14ac:dyDescent="0.25">
      <c r="A6" s="194" t="s">
        <v>4</v>
      </c>
      <c r="B6" s="195"/>
      <c r="C6" s="195"/>
      <c r="D6" s="196"/>
      <c r="E6" s="194" t="s">
        <v>5</v>
      </c>
      <c r="F6" s="195"/>
      <c r="G6" s="195"/>
      <c r="H6" s="196"/>
    </row>
    <row r="7" spans="1:8" ht="21.75" customHeight="1" thickBot="1" x14ac:dyDescent="0.25">
      <c r="A7" s="13" t="s">
        <v>6</v>
      </c>
      <c r="B7" s="14" t="s">
        <v>7</v>
      </c>
      <c r="C7" s="15" t="s">
        <v>8</v>
      </c>
      <c r="D7" s="17" t="s">
        <v>9</v>
      </c>
      <c r="E7" s="15" t="s">
        <v>6</v>
      </c>
      <c r="F7" s="14" t="s">
        <v>7</v>
      </c>
      <c r="G7" s="15" t="s">
        <v>8</v>
      </c>
      <c r="H7" s="17" t="s">
        <v>9</v>
      </c>
    </row>
    <row r="8" spans="1:8" ht="21.75" customHeight="1" thickBot="1" x14ac:dyDescent="0.25">
      <c r="A8" s="208" t="s">
        <v>10</v>
      </c>
      <c r="B8" s="209"/>
      <c r="C8" s="209"/>
      <c r="D8" s="209"/>
      <c r="E8" s="209"/>
      <c r="F8" s="209"/>
      <c r="G8" s="209"/>
      <c r="H8" s="210"/>
    </row>
    <row r="9" spans="1:8" ht="21.75" customHeight="1" x14ac:dyDescent="0.2">
      <c r="A9" s="152" t="s">
        <v>160</v>
      </c>
      <c r="B9" s="153" t="s">
        <v>161</v>
      </c>
      <c r="C9" s="18">
        <v>1.5</v>
      </c>
      <c r="D9" s="18">
        <v>60</v>
      </c>
      <c r="E9" s="18" t="s">
        <v>162</v>
      </c>
      <c r="F9" s="20" t="s">
        <v>163</v>
      </c>
      <c r="G9" s="18">
        <v>1.5</v>
      </c>
      <c r="H9" s="18">
        <v>60</v>
      </c>
    </row>
    <row r="10" spans="1:8" ht="21.75" customHeight="1" x14ac:dyDescent="0.2">
      <c r="A10" s="114" t="s">
        <v>164</v>
      </c>
      <c r="B10" s="154" t="s">
        <v>165</v>
      </c>
      <c r="C10" s="21">
        <v>1.5</v>
      </c>
      <c r="D10" s="21">
        <v>60</v>
      </c>
      <c r="E10" s="21" t="s">
        <v>166</v>
      </c>
      <c r="F10" s="23" t="s">
        <v>167</v>
      </c>
      <c r="G10" s="21">
        <v>1.5</v>
      </c>
      <c r="H10" s="21">
        <v>60</v>
      </c>
    </row>
    <row r="11" spans="1:8" ht="21.75" customHeight="1" x14ac:dyDescent="0.2">
      <c r="A11" s="114" t="s">
        <v>168</v>
      </c>
      <c r="B11" s="154" t="s">
        <v>169</v>
      </c>
      <c r="C11" s="21">
        <v>1.5</v>
      </c>
      <c r="D11" s="21">
        <v>60</v>
      </c>
      <c r="E11" s="21" t="s">
        <v>170</v>
      </c>
      <c r="F11" s="23" t="s">
        <v>171</v>
      </c>
      <c r="G11" s="21">
        <v>1.5</v>
      </c>
      <c r="H11" s="21">
        <v>60</v>
      </c>
    </row>
    <row r="12" spans="1:8" ht="21.75" customHeight="1" x14ac:dyDescent="0.2">
      <c r="A12" s="114" t="s">
        <v>172</v>
      </c>
      <c r="B12" s="154" t="s">
        <v>173</v>
      </c>
      <c r="C12" s="21">
        <v>0.5</v>
      </c>
      <c r="D12" s="21">
        <v>20</v>
      </c>
      <c r="E12" s="21" t="s">
        <v>174</v>
      </c>
      <c r="F12" s="24" t="s">
        <v>175</v>
      </c>
      <c r="G12" s="21">
        <v>0.5</v>
      </c>
      <c r="H12" s="21">
        <v>20</v>
      </c>
    </row>
    <row r="13" spans="1:8" ht="21.75" customHeight="1" x14ac:dyDescent="0.2">
      <c r="A13" s="114" t="s">
        <v>176</v>
      </c>
      <c r="B13" s="154" t="s">
        <v>177</v>
      </c>
      <c r="C13" s="21">
        <v>1.5</v>
      </c>
      <c r="D13" s="21">
        <v>60</v>
      </c>
      <c r="E13" s="21" t="s">
        <v>178</v>
      </c>
      <c r="F13" s="23" t="s">
        <v>179</v>
      </c>
      <c r="G13" s="21">
        <v>1.5</v>
      </c>
      <c r="H13" s="21">
        <v>60</v>
      </c>
    </row>
    <row r="14" spans="1:8" ht="21.75" customHeight="1" x14ac:dyDescent="0.2">
      <c r="A14" s="114" t="s">
        <v>180</v>
      </c>
      <c r="B14" s="154" t="s">
        <v>181</v>
      </c>
      <c r="C14" s="21">
        <v>0.5</v>
      </c>
      <c r="D14" s="21">
        <v>20</v>
      </c>
      <c r="E14" s="21" t="s">
        <v>182</v>
      </c>
      <c r="F14" s="23" t="s">
        <v>183</v>
      </c>
      <c r="G14" s="21">
        <v>0.5</v>
      </c>
      <c r="H14" s="21">
        <v>20</v>
      </c>
    </row>
    <row r="15" spans="1:8" ht="21.75" customHeight="1" x14ac:dyDescent="0.2">
      <c r="A15" s="114" t="s">
        <v>184</v>
      </c>
      <c r="B15" s="155" t="s">
        <v>185</v>
      </c>
      <c r="C15" s="21">
        <v>0.5</v>
      </c>
      <c r="D15" s="21">
        <v>20</v>
      </c>
      <c r="E15" s="21" t="s">
        <v>186</v>
      </c>
      <c r="F15" s="22" t="s">
        <v>187</v>
      </c>
      <c r="G15" s="21">
        <v>0.5</v>
      </c>
      <c r="H15" s="21">
        <v>20</v>
      </c>
    </row>
    <row r="16" spans="1:8" ht="21.75" customHeight="1" x14ac:dyDescent="0.2">
      <c r="A16" s="114" t="s">
        <v>188</v>
      </c>
      <c r="B16" s="155" t="s">
        <v>189</v>
      </c>
      <c r="C16" s="21">
        <v>0.5</v>
      </c>
      <c r="D16" s="21">
        <v>20</v>
      </c>
      <c r="E16" s="21" t="s">
        <v>190</v>
      </c>
      <c r="F16" s="22" t="s">
        <v>191</v>
      </c>
      <c r="G16" s="21">
        <v>0.5</v>
      </c>
      <c r="H16" s="21">
        <v>20</v>
      </c>
    </row>
    <row r="17" spans="1:8" ht="21.75" customHeight="1" x14ac:dyDescent="0.2">
      <c r="A17" s="114" t="s">
        <v>192</v>
      </c>
      <c r="B17" s="155" t="s">
        <v>193</v>
      </c>
      <c r="C17" s="21">
        <v>0.5</v>
      </c>
      <c r="D17" s="21">
        <v>20</v>
      </c>
      <c r="E17" s="21" t="s">
        <v>194</v>
      </c>
      <c r="F17" s="23" t="s">
        <v>195</v>
      </c>
      <c r="G17" s="21">
        <v>0.5</v>
      </c>
      <c r="H17" s="21">
        <v>20</v>
      </c>
    </row>
    <row r="18" spans="1:8" ht="21.75" customHeight="1" x14ac:dyDescent="0.2">
      <c r="A18" s="156" t="s">
        <v>196</v>
      </c>
      <c r="B18" s="157" t="s">
        <v>197</v>
      </c>
      <c r="C18" s="27">
        <v>1</v>
      </c>
      <c r="D18" s="21">
        <v>40</v>
      </c>
      <c r="E18" s="21" t="s">
        <v>198</v>
      </c>
      <c r="F18" s="23" t="s">
        <v>199</v>
      </c>
      <c r="G18" s="21">
        <v>0.5</v>
      </c>
      <c r="H18" s="21">
        <v>20</v>
      </c>
    </row>
    <row r="19" spans="1:8" ht="21.75" customHeight="1" x14ac:dyDescent="0.2">
      <c r="A19" s="114" t="s">
        <v>200</v>
      </c>
      <c r="B19" s="154" t="s">
        <v>201</v>
      </c>
      <c r="C19" s="21">
        <v>1.5</v>
      </c>
      <c r="D19" s="21">
        <v>60</v>
      </c>
      <c r="E19" s="21" t="s">
        <v>202</v>
      </c>
      <c r="F19" s="23" t="s">
        <v>203</v>
      </c>
      <c r="G19" s="21">
        <v>0.5</v>
      </c>
      <c r="H19" s="21">
        <v>20</v>
      </c>
    </row>
    <row r="20" spans="1:8" ht="21.75" customHeight="1" x14ac:dyDescent="0.2">
      <c r="A20" s="114"/>
      <c r="B20" s="154"/>
      <c r="C20" s="21"/>
      <c r="D20" s="21"/>
      <c r="E20" s="21" t="s">
        <v>204</v>
      </c>
      <c r="F20" s="23" t="s">
        <v>205</v>
      </c>
      <c r="G20" s="21">
        <v>1.5</v>
      </c>
      <c r="H20" s="21">
        <v>60</v>
      </c>
    </row>
    <row r="21" spans="1:8" ht="21.75" customHeight="1" x14ac:dyDescent="0.2">
      <c r="A21" s="114"/>
      <c r="B21" s="154"/>
      <c r="C21" s="21"/>
      <c r="D21" s="21"/>
      <c r="E21" s="114"/>
      <c r="F21" s="154"/>
      <c r="G21" s="21"/>
      <c r="H21" s="21"/>
    </row>
    <row r="22" spans="1:8" ht="21.75" customHeight="1" thickBot="1" x14ac:dyDescent="0.25">
      <c r="A22" s="158"/>
      <c r="B22" s="159"/>
      <c r="C22" s="28"/>
      <c r="D22" s="28"/>
      <c r="E22" s="28"/>
      <c r="F22" s="30"/>
      <c r="G22" s="28"/>
      <c r="H22" s="28"/>
    </row>
    <row r="23" spans="1:8" ht="21.75" customHeight="1" thickBot="1" x14ac:dyDescent="0.25">
      <c r="A23" s="190" t="s">
        <v>57</v>
      </c>
      <c r="B23" s="204"/>
      <c r="C23" s="160">
        <f>SUM(C9:C22)</f>
        <v>11</v>
      </c>
      <c r="D23" s="161">
        <f>SUM(D9:D22)</f>
        <v>440</v>
      </c>
      <c r="E23" s="211" t="s">
        <v>57</v>
      </c>
      <c r="F23" s="212"/>
      <c r="G23" s="160">
        <f>SUM(G9:G22)</f>
        <v>11</v>
      </c>
      <c r="H23" s="161">
        <f>SUM(H9:H22)</f>
        <v>440</v>
      </c>
    </row>
    <row r="24" spans="1:8" ht="21.75" customHeight="1" thickBot="1" x14ac:dyDescent="0.25">
      <c r="A24" s="213" t="s">
        <v>58</v>
      </c>
      <c r="B24" s="214"/>
      <c r="C24" s="215"/>
      <c r="D24" s="215"/>
      <c r="E24" s="215"/>
      <c r="F24" s="215"/>
      <c r="G24" s="215"/>
      <c r="H24" s="216"/>
    </row>
    <row r="25" spans="1:8" s="89" customFormat="1" ht="21.75" customHeight="1" x14ac:dyDescent="0.2">
      <c r="A25" s="112" t="s">
        <v>206</v>
      </c>
      <c r="B25" s="111" t="s">
        <v>207</v>
      </c>
      <c r="C25" s="112">
        <v>0.5</v>
      </c>
      <c r="D25" s="112">
        <v>20</v>
      </c>
      <c r="E25" s="18" t="s">
        <v>208</v>
      </c>
      <c r="F25" s="111" t="s">
        <v>209</v>
      </c>
      <c r="G25" s="112">
        <v>0.5</v>
      </c>
      <c r="H25" s="112">
        <v>20</v>
      </c>
    </row>
    <row r="26" spans="1:8" ht="21.75" customHeight="1" x14ac:dyDescent="0.2">
      <c r="A26" s="21" t="s">
        <v>210</v>
      </c>
      <c r="B26" s="23" t="s">
        <v>211</v>
      </c>
      <c r="C26" s="21">
        <v>0.5</v>
      </c>
      <c r="D26" s="21">
        <v>20</v>
      </c>
      <c r="E26" s="21" t="s">
        <v>212</v>
      </c>
      <c r="F26" s="22" t="s">
        <v>213</v>
      </c>
      <c r="G26" s="35">
        <v>1</v>
      </c>
      <c r="H26" s="21">
        <v>40</v>
      </c>
    </row>
    <row r="27" spans="1:8" ht="21.75" customHeight="1" x14ac:dyDescent="0.2">
      <c r="A27" s="21" t="s">
        <v>214</v>
      </c>
      <c r="B27" s="23" t="s">
        <v>215</v>
      </c>
      <c r="C27" s="35">
        <v>1</v>
      </c>
      <c r="D27" s="21">
        <v>40</v>
      </c>
      <c r="E27" s="21" t="s">
        <v>216</v>
      </c>
      <c r="F27" s="23" t="s">
        <v>217</v>
      </c>
      <c r="G27" s="21">
        <v>0.5</v>
      </c>
      <c r="H27" s="21">
        <v>20</v>
      </c>
    </row>
    <row r="28" spans="1:8" ht="21.75" customHeight="1" x14ac:dyDescent="0.2">
      <c r="A28" s="21" t="s">
        <v>218</v>
      </c>
      <c r="B28" s="37" t="s">
        <v>219</v>
      </c>
      <c r="C28" s="35">
        <v>1</v>
      </c>
      <c r="D28" s="21">
        <v>40</v>
      </c>
      <c r="E28" s="21" t="s">
        <v>220</v>
      </c>
      <c r="F28" s="22" t="s">
        <v>221</v>
      </c>
      <c r="G28" s="35">
        <v>1</v>
      </c>
      <c r="H28" s="21">
        <v>40</v>
      </c>
    </row>
    <row r="29" spans="1:8" ht="21.75" customHeight="1" x14ac:dyDescent="0.2">
      <c r="A29" s="21" t="s">
        <v>222</v>
      </c>
      <c r="B29" s="23" t="s">
        <v>223</v>
      </c>
      <c r="C29" s="21">
        <v>0.5</v>
      </c>
      <c r="D29" s="21">
        <v>20</v>
      </c>
      <c r="E29" s="21" t="s">
        <v>224</v>
      </c>
      <c r="F29" s="37" t="s">
        <v>225</v>
      </c>
      <c r="G29" s="35">
        <v>1</v>
      </c>
      <c r="H29" s="21">
        <v>40</v>
      </c>
    </row>
    <row r="30" spans="1:8" ht="21.75" customHeight="1" x14ac:dyDescent="0.2">
      <c r="A30" s="21"/>
      <c r="B30" s="23"/>
      <c r="C30" s="21"/>
      <c r="D30" s="21"/>
      <c r="E30" s="21" t="s">
        <v>226</v>
      </c>
      <c r="F30" s="23" t="s">
        <v>227</v>
      </c>
      <c r="G30" s="21">
        <v>0.5</v>
      </c>
      <c r="H30" s="21">
        <v>20</v>
      </c>
    </row>
    <row r="31" spans="1:8" ht="21.75" customHeight="1" thickBot="1" x14ac:dyDescent="0.25">
      <c r="A31" s="28"/>
      <c r="B31" s="30"/>
      <c r="C31" s="28"/>
      <c r="D31" s="28"/>
      <c r="E31" s="28"/>
      <c r="F31" s="30"/>
      <c r="G31" s="28"/>
      <c r="H31" s="28"/>
    </row>
    <row r="32" spans="1:8" ht="21.75" customHeight="1" thickBot="1" x14ac:dyDescent="0.25">
      <c r="A32" s="190" t="s">
        <v>57</v>
      </c>
      <c r="B32" s="191"/>
      <c r="C32" s="31">
        <f>SUM(C25:C31)</f>
        <v>3.5</v>
      </c>
      <c r="D32" s="162">
        <f>SUM(D25:D31)</f>
        <v>140</v>
      </c>
      <c r="E32" s="190" t="s">
        <v>57</v>
      </c>
      <c r="F32" s="191"/>
      <c r="G32" s="31">
        <f>SUM(G25:G30)</f>
        <v>4.5</v>
      </c>
      <c r="H32" s="162">
        <f>SUM(H25:H30)</f>
        <v>180</v>
      </c>
    </row>
    <row r="33" spans="1:8" ht="21.75" customHeight="1" thickBot="1" x14ac:dyDescent="0.25">
      <c r="A33" s="208" t="s">
        <v>83</v>
      </c>
      <c r="B33" s="209"/>
      <c r="C33" s="209"/>
      <c r="D33" s="209"/>
      <c r="E33" s="209"/>
      <c r="F33" s="209"/>
      <c r="G33" s="209"/>
      <c r="H33" s="210"/>
    </row>
    <row r="34" spans="1:8" ht="21.75" customHeight="1" thickBot="1" x14ac:dyDescent="0.25">
      <c r="A34" s="180" t="s">
        <v>84</v>
      </c>
      <c r="B34" s="181"/>
      <c r="C34" s="43">
        <v>20</v>
      </c>
      <c r="D34" s="122"/>
      <c r="E34" s="180" t="s">
        <v>84</v>
      </c>
      <c r="F34" s="181"/>
      <c r="G34" s="43">
        <v>20</v>
      </c>
      <c r="H34" s="44"/>
    </row>
    <row r="35" spans="1:8" ht="21.75" customHeight="1" thickBot="1" x14ac:dyDescent="0.25">
      <c r="A35" s="180" t="s">
        <v>85</v>
      </c>
      <c r="B35" s="181"/>
      <c r="C35" s="43">
        <v>20</v>
      </c>
      <c r="D35" s="122"/>
      <c r="E35" s="180" t="s">
        <v>85</v>
      </c>
      <c r="F35" s="181"/>
      <c r="G35" s="43">
        <v>20</v>
      </c>
      <c r="H35" s="44"/>
    </row>
    <row r="36" spans="1:8" ht="21.75" customHeight="1" thickBot="1" x14ac:dyDescent="0.25">
      <c r="A36" s="180" t="s">
        <v>86</v>
      </c>
      <c r="B36" s="181"/>
      <c r="C36" s="43">
        <v>20</v>
      </c>
      <c r="D36" s="122"/>
      <c r="E36" s="180" t="s">
        <v>86</v>
      </c>
      <c r="F36" s="181"/>
      <c r="G36" s="43">
        <v>20</v>
      </c>
      <c r="H36" s="44"/>
    </row>
    <row r="37" spans="1:8" ht="21.75" customHeight="1" thickBot="1" x14ac:dyDescent="0.25">
      <c r="A37" s="180" t="s">
        <v>87</v>
      </c>
      <c r="B37" s="181"/>
      <c r="C37" s="43"/>
      <c r="D37" s="44"/>
      <c r="E37" s="180" t="s">
        <v>88</v>
      </c>
      <c r="F37" s="181"/>
      <c r="G37" s="43"/>
      <c r="H37" s="44"/>
    </row>
    <row r="38" spans="1:8" ht="21.75" customHeight="1" thickBot="1" x14ac:dyDescent="0.25">
      <c r="A38" s="182" t="s">
        <v>89</v>
      </c>
      <c r="B38" s="183"/>
      <c r="C38" s="45">
        <f>C23+C32</f>
        <v>14.5</v>
      </c>
      <c r="D38" s="163">
        <f>D23+D32</f>
        <v>580</v>
      </c>
      <c r="E38" s="182" t="s">
        <v>89</v>
      </c>
      <c r="F38" s="183"/>
      <c r="G38" s="45">
        <f>G23+G32</f>
        <v>15.5</v>
      </c>
      <c r="H38" s="163">
        <f>H23+H32</f>
        <v>620</v>
      </c>
    </row>
    <row r="39" spans="1:8" ht="21.75" customHeight="1" x14ac:dyDescent="0.2">
      <c r="A39" s="47"/>
      <c r="B39" s="50"/>
      <c r="C39" s="47"/>
      <c r="D39" s="47"/>
      <c r="E39" s="47"/>
      <c r="F39" s="50"/>
      <c r="G39" s="47"/>
      <c r="H39" s="47"/>
    </row>
    <row r="40" spans="1:8" ht="21.75" customHeight="1" x14ac:dyDescent="0.2">
      <c r="A40" s="51"/>
      <c r="B40" s="54"/>
      <c r="C40" s="51"/>
      <c r="D40" s="51"/>
      <c r="E40" s="51"/>
      <c r="F40" s="54"/>
      <c r="G40" s="51"/>
      <c r="H40" s="51"/>
    </row>
    <row r="41" spans="1:8" ht="21.75" customHeight="1" x14ac:dyDescent="0.2">
      <c r="A41" s="59"/>
      <c r="B41" s="62"/>
      <c r="C41" s="59"/>
      <c r="D41" s="59"/>
      <c r="E41" s="59"/>
      <c r="F41" s="62"/>
      <c r="G41" s="59"/>
      <c r="H41" s="59"/>
    </row>
    <row r="42" spans="1:8" ht="21.75" customHeight="1" x14ac:dyDescent="0.2">
      <c r="A42" s="59"/>
      <c r="B42" s="62"/>
      <c r="C42" s="59"/>
      <c r="D42" s="59"/>
      <c r="E42" s="59"/>
      <c r="F42" s="62"/>
      <c r="G42" s="59"/>
      <c r="H42" s="59"/>
    </row>
    <row r="43" spans="1:8" ht="21.75" customHeight="1" x14ac:dyDescent="0.2">
      <c r="A43" s="59"/>
      <c r="B43" s="62"/>
      <c r="C43" s="59"/>
      <c r="D43" s="59"/>
      <c r="E43" s="59"/>
      <c r="F43" s="62"/>
      <c r="G43" s="59"/>
      <c r="H43" s="59"/>
    </row>
    <row r="44" spans="1:8" ht="21.75" customHeight="1" x14ac:dyDescent="0.2">
      <c r="A44" s="51"/>
      <c r="B44" s="54"/>
      <c r="C44" s="51"/>
      <c r="D44" s="51"/>
      <c r="E44" s="51"/>
      <c r="F44" s="54"/>
      <c r="G44" s="51"/>
      <c r="H44" s="51"/>
    </row>
    <row r="45" spans="1:8" ht="21.75" customHeight="1" x14ac:dyDescent="0.2">
      <c r="A45" s="51"/>
      <c r="B45" s="54"/>
      <c r="C45" s="51"/>
      <c r="D45" s="51"/>
      <c r="E45" s="51"/>
      <c r="F45" s="54"/>
      <c r="G45" s="51"/>
      <c r="H45" s="51"/>
    </row>
    <row r="46" spans="1:8" ht="21.75" customHeight="1" x14ac:dyDescent="0.2">
      <c r="A46" s="51"/>
      <c r="B46" s="63"/>
      <c r="C46" s="51"/>
      <c r="D46" s="51"/>
      <c r="E46" s="51"/>
      <c r="F46" s="63"/>
      <c r="G46" s="51"/>
      <c r="H46" s="51"/>
    </row>
    <row r="47" spans="1:8" ht="21.75" customHeight="1" x14ac:dyDescent="0.2">
      <c r="A47" s="64"/>
      <c r="B47" s="67"/>
      <c r="C47" s="64"/>
      <c r="D47" s="64"/>
      <c r="E47" s="64"/>
      <c r="F47" s="67"/>
      <c r="G47" s="64"/>
      <c r="H47" s="64"/>
    </row>
    <row r="48" spans="1:8" ht="21.75" customHeight="1" x14ac:dyDescent="0.2">
      <c r="A48" s="68"/>
      <c r="B48" s="71"/>
      <c r="C48" s="68"/>
      <c r="D48" s="68"/>
      <c r="E48" s="68"/>
      <c r="F48" s="71"/>
      <c r="G48" s="68"/>
      <c r="H48" s="68"/>
    </row>
    <row r="49" spans="1:8" ht="21.75" customHeight="1" x14ac:dyDescent="0.2">
      <c r="A49" s="68"/>
      <c r="B49" s="71"/>
      <c r="C49" s="68"/>
      <c r="D49" s="68"/>
      <c r="E49" s="68"/>
      <c r="F49" s="71"/>
      <c r="G49" s="68"/>
      <c r="H49" s="68"/>
    </row>
    <row r="50" spans="1:8" ht="21.75" customHeight="1" x14ac:dyDescent="0.2">
      <c r="A50" s="68"/>
      <c r="B50" s="71"/>
      <c r="C50" s="68"/>
      <c r="D50" s="68"/>
      <c r="E50" s="68"/>
      <c r="F50" s="71"/>
      <c r="G50" s="68"/>
      <c r="H50" s="68"/>
    </row>
    <row r="51" spans="1:8" ht="21.75" customHeight="1" x14ac:dyDescent="0.2">
      <c r="A51" s="68"/>
      <c r="B51" s="71"/>
      <c r="C51" s="70"/>
      <c r="D51" s="70"/>
      <c r="E51" s="68"/>
      <c r="F51" s="71"/>
      <c r="G51" s="70"/>
      <c r="H51" s="70"/>
    </row>
    <row r="52" spans="1:8" ht="21.75" customHeight="1" x14ac:dyDescent="0.2">
      <c r="A52" s="68"/>
      <c r="B52" s="71"/>
      <c r="C52" s="68"/>
      <c r="D52" s="68"/>
      <c r="E52" s="68"/>
      <c r="F52" s="71"/>
      <c r="G52" s="68"/>
      <c r="H52" s="68"/>
    </row>
    <row r="53" spans="1:8" ht="21.75" customHeight="1" x14ac:dyDescent="0.2">
      <c r="A53" s="75"/>
      <c r="B53" s="77"/>
      <c r="C53" s="75"/>
      <c r="D53" s="75"/>
      <c r="E53" s="68"/>
      <c r="F53" s="71"/>
      <c r="G53" s="68"/>
      <c r="H53" s="68"/>
    </row>
    <row r="54" spans="1:8" ht="21.75" customHeight="1" x14ac:dyDescent="0.2">
      <c r="A54" s="68"/>
      <c r="B54" s="71"/>
      <c r="C54" s="68"/>
      <c r="D54" s="68"/>
      <c r="E54" s="68"/>
      <c r="F54" s="71"/>
      <c r="G54" s="68"/>
      <c r="H54" s="68"/>
    </row>
    <row r="55" spans="1:8" ht="21.75" customHeight="1" x14ac:dyDescent="0.2">
      <c r="A55" s="68"/>
      <c r="B55" s="71"/>
      <c r="C55" s="70"/>
      <c r="D55" s="70"/>
      <c r="E55" s="68"/>
      <c r="F55" s="71"/>
      <c r="G55" s="68"/>
      <c r="H55" s="68"/>
    </row>
    <row r="56" spans="1:8" ht="21.75" customHeight="1" x14ac:dyDescent="0.2">
      <c r="A56" s="68"/>
      <c r="B56" s="71"/>
      <c r="C56" s="70"/>
      <c r="D56" s="70"/>
      <c r="E56" s="68"/>
      <c r="F56" s="71"/>
      <c r="G56" s="68"/>
      <c r="H56" s="68"/>
    </row>
    <row r="57" spans="1:8" s="171" customFormat="1" ht="21.75" customHeight="1" x14ac:dyDescent="0.2">
      <c r="A57" s="164"/>
      <c r="B57" s="165"/>
      <c r="C57" s="164"/>
      <c r="D57" s="166"/>
      <c r="E57" s="167"/>
      <c r="F57" s="168"/>
      <c r="G57" s="169"/>
      <c r="H57" s="170"/>
    </row>
    <row r="58" spans="1:8" ht="21.75" customHeight="1" x14ac:dyDescent="0.2">
      <c r="A58" s="64"/>
      <c r="B58" s="67"/>
      <c r="C58" s="64"/>
      <c r="D58" s="64"/>
      <c r="E58" s="64"/>
      <c r="F58" s="67"/>
      <c r="G58" s="64"/>
      <c r="H58" s="64"/>
    </row>
    <row r="59" spans="1:8" ht="21.75" customHeight="1" x14ac:dyDescent="0.2">
      <c r="A59" s="75"/>
      <c r="B59" s="172"/>
      <c r="C59" s="80"/>
      <c r="D59" s="80"/>
      <c r="E59" s="75"/>
      <c r="F59" s="77"/>
      <c r="G59" s="80"/>
      <c r="H59" s="80"/>
    </row>
    <row r="60" spans="1:8" ht="21.75" customHeight="1" x14ac:dyDescent="0.2">
      <c r="A60" s="173"/>
      <c r="B60" s="50"/>
      <c r="C60" s="80"/>
      <c r="D60" s="80"/>
      <c r="E60" s="75"/>
      <c r="F60" s="172"/>
      <c r="G60" s="70"/>
      <c r="H60" s="70"/>
    </row>
    <row r="61" spans="1:8" ht="21.75" customHeight="1" x14ac:dyDescent="0.2">
      <c r="A61" s="80"/>
      <c r="B61" s="174"/>
      <c r="C61" s="70"/>
      <c r="D61" s="70"/>
      <c r="E61" s="75"/>
      <c r="F61" s="50"/>
      <c r="G61" s="80"/>
      <c r="H61" s="80"/>
    </row>
    <row r="62" spans="1:8" ht="21.75" customHeight="1" x14ac:dyDescent="0.2">
      <c r="A62" s="75"/>
      <c r="B62" s="172"/>
      <c r="C62" s="70"/>
      <c r="D62" s="70"/>
      <c r="E62" s="81"/>
      <c r="F62" s="143"/>
      <c r="G62" s="136"/>
      <c r="H62" s="136"/>
    </row>
    <row r="63" spans="1:8" ht="21.75" customHeight="1" x14ac:dyDescent="0.2">
      <c r="A63" s="75"/>
      <c r="B63" s="50"/>
      <c r="C63" s="80"/>
      <c r="D63" s="80"/>
      <c r="E63" s="81"/>
      <c r="F63" s="135"/>
      <c r="G63" s="136"/>
      <c r="H63" s="136"/>
    </row>
    <row r="64" spans="1:8" ht="21.75" customHeight="1" x14ac:dyDescent="0.2">
      <c r="A64" s="75"/>
      <c r="B64" s="175"/>
      <c r="C64" s="80"/>
      <c r="D64" s="80"/>
      <c r="E64" s="81"/>
      <c r="F64" s="50"/>
      <c r="G64" s="47"/>
      <c r="H64" s="47"/>
    </row>
    <row r="65" spans="1:8" ht="21.75" customHeight="1" x14ac:dyDescent="0.2">
      <c r="A65" s="81"/>
      <c r="B65" s="176"/>
      <c r="C65" s="80"/>
      <c r="D65" s="80"/>
      <c r="E65" s="81"/>
      <c r="F65" s="50"/>
      <c r="G65" s="47"/>
      <c r="H65" s="47"/>
    </row>
    <row r="66" spans="1:8" ht="21.75" customHeight="1" x14ac:dyDescent="0.2">
      <c r="A66" s="81"/>
      <c r="B66" s="50"/>
      <c r="C66" s="47"/>
      <c r="D66" s="47"/>
      <c r="E66" s="81"/>
      <c r="F66" s="69"/>
      <c r="G66" s="47"/>
      <c r="H66" s="47"/>
    </row>
    <row r="67" spans="1:8" s="171" customFormat="1" ht="21.75" customHeight="1" x14ac:dyDescent="0.2">
      <c r="A67" s="81"/>
      <c r="B67" s="50"/>
      <c r="C67" s="47"/>
      <c r="D67" s="47"/>
      <c r="E67" s="81"/>
      <c r="F67" s="50"/>
      <c r="G67" s="47"/>
      <c r="H67" s="47"/>
    </row>
    <row r="68" spans="1:8" s="171" customFormat="1" ht="21.75" customHeight="1" x14ac:dyDescent="0.2">
      <c r="A68" s="81"/>
      <c r="B68" s="69"/>
      <c r="C68" s="47"/>
      <c r="D68" s="47"/>
      <c r="E68" s="81"/>
      <c r="F68" s="69"/>
      <c r="G68" s="47"/>
      <c r="H68" s="47"/>
    </row>
    <row r="69" spans="1:8" s="171" customFormat="1" ht="21.75" customHeight="1" x14ac:dyDescent="0.2">
      <c r="A69" s="81"/>
      <c r="B69" s="82"/>
      <c r="C69" s="47"/>
      <c r="D69" s="47"/>
      <c r="E69" s="81"/>
      <c r="F69" s="69"/>
      <c r="G69" s="47"/>
      <c r="H69" s="47"/>
    </row>
    <row r="70" spans="1:8" s="171" customFormat="1" ht="21.75" customHeight="1" x14ac:dyDescent="0.2">
      <c r="A70" s="177"/>
      <c r="B70" s="178"/>
      <c r="C70" s="139"/>
      <c r="D70" s="81"/>
      <c r="E70" s="170"/>
      <c r="F70" s="179"/>
      <c r="G70" s="170"/>
      <c r="H70" s="75"/>
    </row>
    <row r="71" spans="1:8" ht="21.75" customHeight="1" x14ac:dyDescent="0.2">
      <c r="A71" s="64"/>
      <c r="B71" s="67"/>
      <c r="C71" s="64"/>
      <c r="D71" s="64"/>
      <c r="E71" s="64"/>
      <c r="F71" s="67"/>
      <c r="G71" s="64"/>
      <c r="H71" s="64"/>
    </row>
    <row r="72" spans="1:8" ht="21.75" customHeight="1" x14ac:dyDescent="0.2">
      <c r="A72" s="47"/>
      <c r="B72" s="50"/>
      <c r="C72" s="47"/>
      <c r="D72" s="47"/>
      <c r="E72" s="47"/>
      <c r="F72" s="50"/>
      <c r="G72" s="47"/>
      <c r="H72" s="47"/>
    </row>
    <row r="73" spans="1:8" ht="21.75" customHeight="1" x14ac:dyDescent="0.2">
      <c r="A73" s="47"/>
      <c r="B73" s="50"/>
      <c r="C73" s="47"/>
      <c r="D73" s="47"/>
      <c r="E73" s="47"/>
      <c r="F73" s="50"/>
      <c r="G73" s="47"/>
      <c r="H73" s="47"/>
    </row>
    <row r="74" spans="1:8" ht="21.75" customHeight="1" x14ac:dyDescent="0.2">
      <c r="A74" s="47"/>
      <c r="B74" s="50"/>
      <c r="C74" s="47"/>
      <c r="D74" s="47"/>
      <c r="E74" s="47"/>
      <c r="F74" s="50"/>
      <c r="G74" s="47"/>
      <c r="H74" s="47"/>
    </row>
    <row r="75" spans="1:8" ht="21.75" customHeight="1" x14ac:dyDescent="0.2">
      <c r="A75" s="47"/>
      <c r="B75" s="50"/>
      <c r="C75" s="47"/>
      <c r="D75" s="47"/>
      <c r="E75" s="47"/>
      <c r="F75" s="50"/>
      <c r="G75" s="47"/>
      <c r="H75" s="47"/>
    </row>
    <row r="76" spans="1:8" ht="21.75" customHeight="1" x14ac:dyDescent="0.2">
      <c r="A76" s="51"/>
      <c r="B76" s="54"/>
      <c r="C76" s="51"/>
      <c r="D76" s="51"/>
      <c r="E76" s="51"/>
      <c r="F76" s="54"/>
      <c r="G76" s="51"/>
      <c r="H76" s="51"/>
    </row>
  </sheetData>
  <mergeCells count="24">
    <mergeCell ref="A6:D6"/>
    <mergeCell ref="E6:H6"/>
    <mergeCell ref="A1:H1"/>
    <mergeCell ref="A2:H2"/>
    <mergeCell ref="A3:H3"/>
    <mergeCell ref="A4:H4"/>
    <mergeCell ref="A5:H5"/>
    <mergeCell ref="A8:H8"/>
    <mergeCell ref="A23:B23"/>
    <mergeCell ref="E23:F23"/>
    <mergeCell ref="A24:H24"/>
    <mergeCell ref="A32:B32"/>
    <mergeCell ref="E32:F32"/>
    <mergeCell ref="A37:B37"/>
    <mergeCell ref="E37:F37"/>
    <mergeCell ref="A38:B38"/>
    <mergeCell ref="E38:F38"/>
    <mergeCell ref="A33:H33"/>
    <mergeCell ref="A34:B34"/>
    <mergeCell ref="E34:F34"/>
    <mergeCell ref="A35:B35"/>
    <mergeCell ref="E35:F35"/>
    <mergeCell ref="A36:B36"/>
    <mergeCell ref="E36:F36"/>
  </mergeCells>
  <pageMargins left="0.43307086614173229" right="0.15748031496062992" top="0.35433070866141736" bottom="0.19685039370078741" header="0.31496062992125984" footer="0.27559055118110237"/>
  <pageSetup paperSize="9" scale="90" orientation="portrait" r:id="rId1"/>
  <rowBreaks count="1" manualBreakCount="1">
    <brk id="40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9"/>
  <sheetViews>
    <sheetView showGridLines="0" zoomScale="115" zoomScaleNormal="115" workbookViewId="0">
      <selection activeCell="A38" sqref="A38:G38"/>
    </sheetView>
  </sheetViews>
  <sheetFormatPr defaultColWidth="9" defaultRowHeight="24" x14ac:dyDescent="0.55000000000000004"/>
  <cols>
    <col min="1" max="2" width="10.875" style="1" customWidth="1"/>
    <col min="3" max="3" width="11.125" style="1" customWidth="1"/>
    <col min="4" max="4" width="11.125" style="10" customWidth="1"/>
    <col min="5" max="16384" width="9" style="1"/>
  </cols>
  <sheetData>
    <row r="1" spans="1:4" ht="27.75" x14ac:dyDescent="0.65">
      <c r="A1" s="217" t="s">
        <v>228</v>
      </c>
      <c r="B1" s="217"/>
      <c r="C1" s="217"/>
      <c r="D1" s="217"/>
    </row>
    <row r="2" spans="1:4" x14ac:dyDescent="0.55000000000000004">
      <c r="A2" s="2" t="s">
        <v>229</v>
      </c>
      <c r="B2" s="3"/>
      <c r="C2" s="4">
        <f>'1'!C23+'1'!G23+'2'!C23+'2'!G23+'3'!C23+'3'!G23</f>
        <v>66</v>
      </c>
      <c r="D2" s="5" t="s">
        <v>8</v>
      </c>
    </row>
    <row r="3" spans="1:4" x14ac:dyDescent="0.55000000000000004">
      <c r="A3" s="6" t="s">
        <v>230</v>
      </c>
      <c r="B3" s="3"/>
      <c r="C3" s="4">
        <f>'1'!C33+'1'!G33+'2'!C32+'2'!G32+'3'!C32+'3'!G32</f>
        <v>24</v>
      </c>
      <c r="D3" s="5" t="s">
        <v>8</v>
      </c>
    </row>
    <row r="4" spans="1:4" x14ac:dyDescent="0.55000000000000004">
      <c r="A4" s="218" t="s">
        <v>57</v>
      </c>
      <c r="B4" s="218"/>
      <c r="C4" s="7">
        <f>SUM(C2:C3)</f>
        <v>90</v>
      </c>
      <c r="D4" s="8" t="s">
        <v>8</v>
      </c>
    </row>
    <row r="6" spans="1:4" ht="27.75" x14ac:dyDescent="0.65">
      <c r="A6" s="217" t="s">
        <v>231</v>
      </c>
      <c r="B6" s="217"/>
      <c r="C6" s="217"/>
      <c r="D6" s="217"/>
    </row>
    <row r="7" spans="1:4" x14ac:dyDescent="0.55000000000000004">
      <c r="A7" s="2" t="s">
        <v>229</v>
      </c>
      <c r="B7" s="3"/>
      <c r="C7" s="9">
        <f>'1'!D23+'1'!H23+'2'!D23+'2'!H23+'3'!D23+'3'!H23</f>
        <v>2640</v>
      </c>
      <c r="D7" s="5" t="s">
        <v>232</v>
      </c>
    </row>
    <row r="8" spans="1:4" x14ac:dyDescent="0.55000000000000004">
      <c r="A8" s="6" t="s">
        <v>230</v>
      </c>
      <c r="B8" s="3"/>
      <c r="C8" s="4">
        <f>'1'!D33+'1'!H33+'2'!D32+'2'!H32+'3'!D32+'3'!H32</f>
        <v>960</v>
      </c>
      <c r="D8" s="5" t="s">
        <v>232</v>
      </c>
    </row>
    <row r="9" spans="1:4" x14ac:dyDescent="0.55000000000000004">
      <c r="A9" s="218" t="s">
        <v>57</v>
      </c>
      <c r="B9" s="218"/>
      <c r="C9" s="7">
        <f>SUM(C7:C8)</f>
        <v>3600</v>
      </c>
      <c r="D9" s="5" t="s">
        <v>232</v>
      </c>
    </row>
  </sheetData>
  <mergeCells count="4">
    <mergeCell ref="A1:D1"/>
    <mergeCell ref="A4:B4"/>
    <mergeCell ref="A6:D6"/>
    <mergeCell ref="A9:B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รวมหน่วยกิต</vt:lpstr>
      <vt:lpstr>'2'!OLE_LINK1</vt:lpstr>
      <vt:lpstr>'1'!Print_Area</vt:lpstr>
      <vt:lpstr>'2'!Print_Area</vt:lpstr>
      <vt:lpstr>'3'!Print_Area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Natchaya</dc:creator>
  <cp:lastModifiedBy>USER</cp:lastModifiedBy>
  <cp:lastPrinted>2019-09-10T09:21:57Z</cp:lastPrinted>
  <dcterms:created xsi:type="dcterms:W3CDTF">2019-07-05T02:16:17Z</dcterms:created>
  <dcterms:modified xsi:type="dcterms:W3CDTF">2020-10-28T08:58:50Z</dcterms:modified>
</cp:coreProperties>
</file>